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<sst xmlns="http://schemas.openxmlformats.org/spreadsheetml/2006/main" count="27" uniqueCount="27">
  <si>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Основные характеристики объекта закупки</t>
  </si>
  <si>
    <t>Используемый метод определения НМЦК с обоснованием:</t>
  </si>
  <si>
    <t>Начальная (максимальная) цена контракта</t>
  </si>
  <si>
    <t>Источник информации</t>
  </si>
  <si>
    <t>Средняя цена</t>
  </si>
  <si>
    <t>Стандартное отклонение</t>
  </si>
  <si>
    <t>Количество</t>
  </si>
  <si>
    <t>Коэффицент вариации</t>
  </si>
  <si>
    <t>Сумма</t>
  </si>
  <si>
    <t>ИТОГО:</t>
  </si>
  <si>
    <t>Наименование товара/работы/услуги</t>
  </si>
  <si>
    <t>Расчетные единицы</t>
  </si>
  <si>
    <t>Расчет НМЦК</t>
  </si>
  <si>
    <t>Коммерческое предложение № 1</t>
  </si>
  <si>
    <t>Коммерческое предложение № 2</t>
  </si>
  <si>
    <t>Коммерческое предложение № 3</t>
  </si>
  <si>
    <t>Основные характеристики объекта закупки указаны в Техническом задании (Приложение № 1 к извещению о проведении запроса котировок)</t>
  </si>
  <si>
    <t>Приложение № 2 к извещению о проведении запроса котировок</t>
  </si>
  <si>
    <t>Поставщик/ Подрядчик/Исполнитель</t>
  </si>
  <si>
    <t>(Подпись работника контрактной службы)</t>
  </si>
  <si>
    <t>_____________________ Л.В. Александрова</t>
  </si>
  <si>
    <t>Подрядчик   № 1</t>
  </si>
  <si>
    <t>Подрядчик      № 2</t>
  </si>
  <si>
    <t>Подрядчик        № 3</t>
  </si>
  <si>
    <t xml:space="preserve">
Метод сопоставимых рыночных цен (анализа рынка).  
Основания для применения иных методов определения начальной (максимальной) цены контракта, предусмотренные Федеральным законом № 44-ФЗ от 05.04.2013 года «О контрактной системе в сфере закупок товаров, работ, услуг для обеспечения государственных и муниципальных нужд», а также иным законодательством Российской Федерации, отсутствуют</t>
  </si>
  <si>
    <t xml:space="preserve">           Обоснование начальной (максимальной) цены контракта на выполнение работ по межеванию земельного участка и проведению государственного кадастрового учета земельного участка, государственная собственность на который не разграничена на территории Окуловского городского поселения</t>
  </si>
  <si>
    <t>выполнение работ по межеванию земельного участка и проведению государственного кадастрового учета земельного участка, государственная собственность на который не разграничена на территории Окуловского городского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</si>
</sst>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90" zoomScaleNormal="90" zoomScalePageLayoutView="0" workbookViewId="0" topLeftCell="A1">
      <selection activeCell="H12" sqref="H12"/>
    </sheetView>
  </sheetViews>
  <sheetFormatPr defaultColWidth="9.140625" defaultRowHeight="15"/>
  <cols>
    <col min="2" max="2" width="4.57421875" style="0" customWidth="1"/>
    <col min="4" max="4" width="22.57421875" style="0" customWidth="1"/>
    <col min="5" max="5" width="14.57421875" style="0" customWidth="1"/>
    <col min="6" max="8" width="14.8515625" style="0" customWidth="1"/>
    <col min="9" max="9" width="13.421875" style="0" customWidth="1"/>
    <col min="10" max="10" width="11.7109375" style="0" customWidth="1"/>
    <col min="11" max="11" width="15.00390625" style="0" customWidth="1"/>
    <col min="12" max="12" width="15.7109375" style="0" customWidth="1"/>
    <col min="13" max="13" width="16.140625" style="0" customWidth="1"/>
  </cols>
  <sheetData>
    <row r="1" spans="9:12" ht="43.5" customHeight="1">
      <c r="I1" s="26" t="s">
        <v>17</v>
      </c>
      <c r="J1" s="26"/>
      <c r="K1" s="26"/>
      <c r="L1" s="26"/>
    </row>
    <row r="3" spans="1:10" ht="73.5" customHeight="1">
      <c r="A3" s="32" t="s">
        <v>25</v>
      </c>
      <c r="B3" s="33"/>
      <c r="C3" s="33"/>
      <c r="D3" s="33"/>
      <c r="E3" s="33"/>
      <c r="F3" s="33"/>
      <c r="G3" s="33"/>
      <c r="H3" s="33"/>
      <c r="I3" s="33"/>
      <c r="J3" s="6"/>
    </row>
    <row r="4" spans="1:15" s="9" customFormat="1" ht="15.7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7"/>
      <c r="M4" s="7"/>
      <c r="N4" s="7"/>
      <c r="O4" s="7"/>
    </row>
    <row r="5" spans="1:11" ht="50.25" customHeight="1">
      <c r="A5" s="24" t="s">
        <v>0</v>
      </c>
      <c r="B5" s="24"/>
      <c r="C5" s="24"/>
      <c r="D5" s="25" t="s">
        <v>16</v>
      </c>
      <c r="E5" s="25"/>
      <c r="F5" s="25"/>
      <c r="G5" s="25"/>
      <c r="H5" s="25"/>
      <c r="I5" s="25"/>
      <c r="J5" s="25"/>
      <c r="K5" s="25"/>
    </row>
    <row r="6" spans="1:11" ht="99" customHeight="1">
      <c r="A6" s="24" t="s">
        <v>1</v>
      </c>
      <c r="B6" s="24"/>
      <c r="C6" s="24"/>
      <c r="D6" s="27" t="s">
        <v>24</v>
      </c>
      <c r="E6" s="27"/>
      <c r="F6" s="27"/>
      <c r="G6" s="27"/>
      <c r="H6" s="27"/>
      <c r="I6" s="27"/>
      <c r="J6" s="27"/>
      <c r="K6" s="27"/>
    </row>
    <row r="7" spans="1:11" ht="32.25" customHeight="1">
      <c r="A7" s="24" t="s">
        <v>2</v>
      </c>
      <c r="B7" s="24"/>
      <c r="C7" s="24"/>
      <c r="D7" s="28">
        <f>L13</f>
        <v>10000</v>
      </c>
      <c r="E7" s="28"/>
      <c r="F7" s="28"/>
      <c r="G7" s="28"/>
      <c r="H7" s="28"/>
      <c r="I7" s="28"/>
      <c r="J7" s="28"/>
      <c r="K7" s="28"/>
    </row>
    <row r="8" spans="1:10" ht="1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3" t="s">
        <v>12</v>
      </c>
      <c r="B9" s="23"/>
      <c r="C9" s="23"/>
      <c r="D9" s="23"/>
      <c r="E9" s="23"/>
      <c r="F9" s="23"/>
      <c r="G9" s="23"/>
      <c r="H9" s="23"/>
      <c r="I9" s="10"/>
      <c r="J9" s="10"/>
    </row>
    <row r="10" spans="1:14" ht="91.5" customHeight="1">
      <c r="A10" s="22" t="s">
        <v>3</v>
      </c>
      <c r="B10" s="22"/>
      <c r="C10" s="22"/>
      <c r="D10" s="22"/>
      <c r="E10" s="13" t="s">
        <v>13</v>
      </c>
      <c r="F10" s="13" t="s">
        <v>14</v>
      </c>
      <c r="G10" s="13" t="s">
        <v>15</v>
      </c>
      <c r="H10" s="34" t="s">
        <v>11</v>
      </c>
      <c r="I10" s="35"/>
      <c r="J10" s="35"/>
      <c r="K10" s="35"/>
      <c r="L10" s="36"/>
      <c r="M10" s="1"/>
      <c r="N10" s="1"/>
    </row>
    <row r="11" spans="1:14" ht="66.75" customHeight="1">
      <c r="A11" s="22" t="s">
        <v>18</v>
      </c>
      <c r="B11" s="22"/>
      <c r="C11" s="22"/>
      <c r="D11" s="22"/>
      <c r="E11" s="17" t="s">
        <v>21</v>
      </c>
      <c r="F11" s="17" t="s">
        <v>22</v>
      </c>
      <c r="G11" s="17" t="s">
        <v>23</v>
      </c>
      <c r="H11" s="3" t="s">
        <v>4</v>
      </c>
      <c r="I11" s="4" t="s">
        <v>6</v>
      </c>
      <c r="J11" s="2" t="s">
        <v>5</v>
      </c>
      <c r="K11" s="2" t="s">
        <v>7</v>
      </c>
      <c r="L11" s="2" t="s">
        <v>8</v>
      </c>
      <c r="M11" s="1"/>
      <c r="N11" s="1"/>
    </row>
    <row r="12" spans="1:14" ht="123.75" customHeight="1">
      <c r="A12" s="5" t="s">
        <v>10</v>
      </c>
      <c r="B12" s="29" t="s">
        <v>26</v>
      </c>
      <c r="C12" s="30"/>
      <c r="D12" s="31"/>
      <c r="E12" s="11">
        <v>10000</v>
      </c>
      <c r="F12" s="11">
        <v>10000</v>
      </c>
      <c r="G12" s="11">
        <v>10000</v>
      </c>
      <c r="H12" s="11">
        <f>AVERAGE(E12:G12)</f>
        <v>10000</v>
      </c>
      <c r="I12" s="11">
        <v>1</v>
      </c>
      <c r="J12" s="11">
        <f>STDEVA(E12:G12)</f>
        <v>0</v>
      </c>
      <c r="K12" s="11">
        <f>(J12/H12)*100</f>
        <v>0</v>
      </c>
      <c r="L12" s="11">
        <f>H12*I12</f>
        <v>10000</v>
      </c>
      <c r="M12" s="1"/>
      <c r="N12" s="1"/>
    </row>
    <row r="13" spans="1:15" ht="16.5" customHeight="1">
      <c r="A13" s="18" t="s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2">
        <f>SUM(L12:L12)</f>
        <v>10000</v>
      </c>
      <c r="N13" s="1"/>
      <c r="O13" s="1"/>
    </row>
    <row r="14" spans="1:15" ht="15.75">
      <c r="A14" s="20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5"/>
      <c r="N14" s="7"/>
      <c r="O14" s="1"/>
    </row>
    <row r="15" spans="1:15" ht="15.75">
      <c r="A15" s="21" t="s">
        <v>19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5"/>
      <c r="N15" s="7"/>
      <c r="O15" s="1"/>
    </row>
    <row r="16" spans="1:1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7"/>
      <c r="N16" s="7"/>
      <c r="O16" s="1"/>
    </row>
    <row r="17" spans="1:1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  <c r="N17" s="7"/>
      <c r="O17" s="1"/>
    </row>
    <row r="18" spans="1:15" ht="15.75">
      <c r="A18" s="1"/>
      <c r="B18" s="1"/>
      <c r="C18" s="1"/>
      <c r="D18" s="1"/>
      <c r="E18" s="1"/>
      <c r="F18" s="1"/>
      <c r="G18" s="1"/>
      <c r="H18" s="16"/>
      <c r="I18" s="1"/>
      <c r="J18" s="1"/>
      <c r="K18" s="14"/>
      <c r="L18" s="14"/>
      <c r="M18" s="14"/>
      <c r="N18" s="1"/>
      <c r="O18" s="1"/>
    </row>
    <row r="19" spans="1:1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4"/>
      <c r="L19" s="14"/>
      <c r="M19" s="14"/>
      <c r="N19" s="1"/>
      <c r="O19" s="1"/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5"/>
      <c r="L20" s="15"/>
      <c r="M20" s="15"/>
      <c r="N20" s="1"/>
      <c r="O20" s="1"/>
    </row>
    <row r="21" spans="1:1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heetProtection/>
  <mergeCells count="16">
    <mergeCell ref="I1:L1"/>
    <mergeCell ref="D6:K6"/>
    <mergeCell ref="D7:K7"/>
    <mergeCell ref="A11:D11"/>
    <mergeCell ref="B12:D12"/>
    <mergeCell ref="A3:I3"/>
    <mergeCell ref="H10:L10"/>
    <mergeCell ref="A13:K13"/>
    <mergeCell ref="A14:L14"/>
    <mergeCell ref="A15:L15"/>
    <mergeCell ref="A10:D10"/>
    <mergeCell ref="A9:H9"/>
    <mergeCell ref="A5:C5"/>
    <mergeCell ref="A6:C6"/>
    <mergeCell ref="A7:C7"/>
    <mergeCell ref="D5:K5"/>
  </mergeCells>
  <conditionalFormatting sqref="K12">
    <cfRule type="cellIs" priority="1" dxfId="2" operator="greaterThan">
      <formula>33</formula>
    </cfRule>
    <cfRule type="cellIs" priority="2" dxfId="2" operator="greaterThan">
      <formula>33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Волчугин</dc:creator>
  <cp:keywords/>
  <dc:description/>
  <cp:lastModifiedBy>Людмила Степанова</cp:lastModifiedBy>
  <cp:lastPrinted>2016-12-29T12:24:52Z</cp:lastPrinted>
  <dcterms:created xsi:type="dcterms:W3CDTF">2014-01-21T12:14:52Z</dcterms:created>
  <dcterms:modified xsi:type="dcterms:W3CDTF">2016-12-29T12:25:08Z</dcterms:modified>
  <cp:category/>
  <cp:version/>
  <cp:contentType/>
  <cp:contentStatus/>
</cp:coreProperties>
</file>