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10" windowHeight="11010"/>
  </bookViews>
  <sheets>
    <sheet name="Документ" sheetId="1" r:id="rId1"/>
  </sheets>
  <definedNames>
    <definedName name="_xlnm._FilterDatabase" localSheetId="0" hidden="1">Документ!$A$12:$R$42</definedName>
    <definedName name="Z_3278D5A2_59D6_475A_9659_F45589CD882C_.wvu.FilterData" localSheetId="0" hidden="1">Документ!$A$12:$R$12</definedName>
    <definedName name="Z_53B6A6FF_FCCC_409F_B81F_EECEC7309FB6_.wvu.FilterData" localSheetId="0" hidden="1">Документ!$A$12:$R$42</definedName>
    <definedName name="Z_983A2E78_681D_433A_A8BF_802AC0E48F70_.wvu.FilterData" localSheetId="0" hidden="1">Документ!$A$12:$R$42</definedName>
    <definedName name="Z_983A2E78_681D_433A_A8BF_802AC0E48F70_.wvu.PrintArea" localSheetId="0" hidden="1">Документ!$A$1:$R$46</definedName>
    <definedName name="Z_983A2E78_681D_433A_A8BF_802AC0E48F70_.wvu.PrintTitles" localSheetId="0" hidden="1">Документ!$9:$12</definedName>
    <definedName name="Z_C6B788A0_F58C_4B92_A20E_D3BBCE18187E_.wvu.FilterData" localSheetId="0" hidden="1">Документ!$A$12:$R$12</definedName>
    <definedName name="Z_C6B788A0_F58C_4B92_A20E_D3BBCE18187E_.wvu.PrintArea" localSheetId="0" hidden="1">Документ!$A$1:$R$46</definedName>
    <definedName name="Z_C6B788A0_F58C_4B92_A20E_D3BBCE18187E_.wvu.PrintTitles" localSheetId="0" hidden="1">Документ!$9:$12</definedName>
    <definedName name="_xlnm.Print_Titles" localSheetId="0">Документ!$9:$12</definedName>
    <definedName name="_xlnm.Print_Area" localSheetId="0">Документ!$A$1:$R$46</definedName>
  </definedNames>
  <calcPr calcId="125725"/>
  <customWorkbookViews>
    <customWorkbookView name="Шамсудинова Светлана Алексеевна - Личное представление" guid="{983A2E78-681D-433A-A8BF-802AC0E48F70}" mergeInterval="0" personalView="1" maximized="1" xWindow="1" yWindow="1" windowWidth="1753" windowHeight="738" activeSheetId="1"/>
    <customWorkbookView name="Диброва Надежда Сергеевна - Личное представление" guid="{C6B788A0-F58C-4B92-A20E-D3BBCE18187E}" mergeInterval="0" personalView="1" maximized="1" xWindow="1" yWindow="1" windowWidth="1646" windowHeight="793" activeSheetId="1"/>
  </customWorkbookViews>
</workbook>
</file>

<file path=xl/calcChain.xml><?xml version="1.0" encoding="utf-8"?>
<calcChain xmlns="http://schemas.openxmlformats.org/spreadsheetml/2006/main">
  <c r="R49" i="1"/>
  <c r="Q49"/>
  <c r="P49"/>
  <c r="O49"/>
  <c r="N49"/>
  <c r="M49"/>
  <c r="R48"/>
  <c r="Q48"/>
  <c r="P48"/>
  <c r="O48"/>
  <c r="N48"/>
  <c r="M48"/>
  <c r="R50" l="1"/>
  <c r="Q50"/>
  <c r="O50"/>
  <c r="M50" l="1"/>
  <c r="P50"/>
  <c r="N50"/>
  <c r="O42"/>
  <c r="N42" l="1"/>
  <c r="R42"/>
  <c r="Q42"/>
  <c r="P42"/>
  <c r="M42"/>
</calcChain>
</file>

<file path=xl/sharedStrings.xml><?xml version="1.0" encoding="utf-8"?>
<sst xmlns="http://schemas.openxmlformats.org/spreadsheetml/2006/main" count="313" uniqueCount="124">
  <si>
    <t>Наименование финансового органа:</t>
  </si>
  <si>
    <t>Наименование публично - правового образования:</t>
  </si>
  <si>
    <t>Единица измерения:</t>
  </si>
  <si>
    <t>рубль</t>
  </si>
  <si>
    <t>N п/п</t>
  </si>
  <si>
    <t>Код классификации доходов бюджетов</t>
  </si>
  <si>
    <t>Наименование кодов классификации доходов бюджетов</t>
  </si>
  <si>
    <t>Главный администратор (администратор) доходов областного бюджета</t>
  </si>
  <si>
    <t>Показатели прогноза доходов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</si>
  <si>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</si>
  <si>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</si>
  <si>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</si>
  <si>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</si>
  <si>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</si>
  <si>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</si>
  <si>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</si>
  <si>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</si>
  <si>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</si>
  <si>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Код</t>
  </si>
  <si>
    <t>Наименование</t>
  </si>
  <si>
    <t>1</t>
  </si>
  <si>
    <t>02</t>
  </si>
  <si>
    <t>030</t>
  </si>
  <si>
    <t>01</t>
  </si>
  <si>
    <t>0000</t>
  </si>
  <si>
    <t>182</t>
  </si>
  <si>
    <t>Федеральная налоговая служба</t>
  </si>
  <si>
    <t>110</t>
  </si>
  <si>
    <t>100</t>
  </si>
  <si>
    <t>020</t>
  </si>
  <si>
    <t>06</t>
  </si>
  <si>
    <t>25</t>
  </si>
  <si>
    <t>18</t>
  </si>
  <si>
    <t>010</t>
  </si>
  <si>
    <t>60</t>
  </si>
  <si>
    <t>03</t>
  </si>
  <si>
    <t>05</t>
  </si>
  <si>
    <t>Руководитель</t>
  </si>
  <si>
    <t>(уполномоченное лицо)</t>
  </si>
  <si>
    <t>(должность)</t>
  </si>
  <si>
    <t>(подпись)</t>
  </si>
  <si>
    <t>(ФИО)</t>
  </si>
  <si>
    <t>Налог на доходы физических лиц с доходов, полученных от осуществления деятельности физическими лицами, зарегистрируемыми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</si>
  <si>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</si>
  <si>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2</t>
  </si>
  <si>
    <t>150</t>
  </si>
  <si>
    <t>19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</si>
  <si>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</si>
  <si>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231</t>
  </si>
  <si>
    <t>241</t>
  </si>
  <si>
    <t>251</t>
  </si>
  <si>
    <t>261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</si>
  <si>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</si>
  <si>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</si>
  <si>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</si>
  <si>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</si>
  <si>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собств доходы</t>
  </si>
  <si>
    <t>безвозм</t>
  </si>
  <si>
    <t>ВСЕГО</t>
  </si>
  <si>
    <t xml:space="preserve">Межрегиональное операционное Управление Федерального казначейства </t>
  </si>
  <si>
    <t xml:space="preserve">          Реестр источников доходов бюджета Окуловского городского поселения</t>
  </si>
  <si>
    <t>КОМИТЕТ ФИНАНСОВ АДМИНИСТРАЦИИ ОКУЛОВСКОГО МУНИЦИПАЛЬНОГО РАЙОНА</t>
  </si>
  <si>
    <t xml:space="preserve">                                        Бюджет Окуловского городского поселения</t>
  </si>
  <si>
    <t>Показатели прогноза доходов на текущий год в соответствии с решением Совета депутатов об бюджете городского поселения</t>
  </si>
  <si>
    <t>Нормативы распределения доходов в бюджет городского поселения</t>
  </si>
  <si>
    <t>Оценка исполнения бюджета городского поселения на текущий год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</si>
  <si>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</si>
  <si>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Единый сельскохозяйственный налог</t>
  </si>
  <si>
    <t>13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</si>
  <si>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</si>
  <si>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033</t>
  </si>
  <si>
    <t>Земельный налог с организаций, обладающих земельным участком, расположенным в границах городских поселений</t>
  </si>
  <si>
    <t>043</t>
  </si>
  <si>
    <t>Земельный налог с физических лиц, обладающих земельным участком, расположенным в границах городских поселений</t>
  </si>
  <si>
    <t>Комитет финансов Администрации Окуловского муниципального района</t>
  </si>
  <si>
    <t>Администрация Окуловского муниципального района</t>
  </si>
  <si>
    <t>11</t>
  </si>
  <si>
    <t>013</t>
  </si>
  <si>
    <t>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</si>
  <si>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</si>
  <si>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035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</si>
  <si>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</si>
  <si>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14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</si>
  <si>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</si>
  <si>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</si>
  <si>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</si>
  <si>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</si>
  <si>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16</t>
  </si>
  <si>
    <t>07</t>
  </si>
  <si>
    <t>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</si>
  <si>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</si>
  <si>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17</t>
  </si>
  <si>
    <t>050</t>
  </si>
  <si>
    <t>180</t>
  </si>
  <si>
    <t>Прочие неналоговые доходы бюджетов городских поселений</t>
  </si>
  <si>
    <t>20</t>
  </si>
  <si>
    <t>077</t>
  </si>
  <si>
    <t>Субсидии бюджетам городских поселений на софинансирование капитальных вложений в объекты муниципальной собственности</t>
  </si>
  <si>
    <t>299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</si>
  <si>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</si>
  <si>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302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</si>
  <si>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</si>
  <si>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555</t>
  </si>
  <si>
    <t>Субсидии бюджетам городских поселений на реализацию программ формирования современной городской среды</t>
  </si>
  <si>
    <t>29</t>
  </si>
  <si>
    <t>999</t>
  </si>
  <si>
    <t>Прочие субсидии бюджетам городских поселений</t>
  </si>
  <si>
    <t>49</t>
  </si>
  <si>
    <t>Прочие межбюджетные трансферты, передаваемые бюджетам городских поселений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</si>
  <si>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</si>
  <si>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</si>
  <si>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А.С.Иванова</t>
  </si>
  <si>
    <t>Показатели кассовых поступлений в бюджет городского поселения в текущем году (по состоянию на дату 1 октября 2022 г.)</t>
  </si>
  <si>
    <t>на 2023 г. (очередной финансовый год)</t>
  </si>
  <si>
    <t>на 2024 г. (первый год планового периода)</t>
  </si>
  <si>
    <t>на 2025 г. (второй год планового периода)</t>
  </si>
  <si>
    <t>08</t>
  </si>
  <si>
    <t>000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</si>
  <si>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</si>
  <si>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</si>
  <si>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45</t>
  </si>
  <si>
    <t>424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</si>
  <si>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</si>
  <si>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Председатель комитета финансов</t>
  </si>
</sst>
</file>

<file path=xl/styles.xml><?xml version="1.0" encoding="utf-8"?>
<styleSheet xmlns="http://schemas.openxmlformats.org/spreadsheetml/2006/main">
  <numFmts count="3">
    <numFmt numFmtId="164" formatCode="###000"/>
    <numFmt numFmtId="165" formatCode="dd/mm/yy;@"/>
    <numFmt numFmtId="166" formatCode="#,##0.000"/>
  </numFmts>
  <fonts count="18"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scheme val="minor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rgb="FFFF0000"/>
      <name val="Arial"/>
      <family val="2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" fillId="2" borderId="0"/>
    <xf numFmtId="0" fontId="5" fillId="0" borderId="0">
      <alignment horizontal="center" vertical="center" wrapText="1"/>
    </xf>
    <xf numFmtId="0" fontId="4" fillId="0" borderId="0"/>
    <xf numFmtId="0" fontId="4" fillId="0" borderId="0">
      <alignment horizontal="center" vertical="center" wrapText="1"/>
    </xf>
    <xf numFmtId="49" fontId="4" fillId="0" borderId="0"/>
    <xf numFmtId="0" fontId="4" fillId="0" borderId="2">
      <alignment horizontal="center" vertical="center" wrapText="1"/>
    </xf>
    <xf numFmtId="0" fontId="4" fillId="0" borderId="3">
      <alignment horizontal="center" vertical="center" wrapText="1"/>
    </xf>
    <xf numFmtId="1" fontId="4" fillId="0" borderId="3">
      <alignment horizontal="center" vertical="center" wrapText="1"/>
    </xf>
    <xf numFmtId="0" fontId="4" fillId="0" borderId="4">
      <alignment horizontal="left" vertical="center"/>
    </xf>
    <xf numFmtId="0" fontId="4" fillId="0" borderId="0">
      <alignment horizontal="left"/>
    </xf>
    <xf numFmtId="0" fontId="4" fillId="0" borderId="0">
      <alignment horizontal="left" vertical="top"/>
    </xf>
    <xf numFmtId="0" fontId="3" fillId="0" borderId="0"/>
    <xf numFmtId="49" fontId="4" fillId="3" borderId="0">
      <alignment horizontal="left"/>
    </xf>
    <xf numFmtId="0" fontId="3" fillId="0" borderId="2">
      <alignment horizontal="center" vertical="center" wrapText="1"/>
    </xf>
    <xf numFmtId="0" fontId="4" fillId="0" borderId="0"/>
    <xf numFmtId="49" fontId="4" fillId="0" borderId="0">
      <alignment horizontal="center"/>
    </xf>
    <xf numFmtId="0" fontId="4" fillId="3" borderId="0">
      <alignment wrapText="1"/>
    </xf>
    <xf numFmtId="49" fontId="4" fillId="0" borderId="0">
      <alignment horizontal="left" wrapText="1"/>
    </xf>
    <xf numFmtId="0" fontId="4" fillId="0" borderId="0">
      <alignment horizontal="center"/>
    </xf>
    <xf numFmtId="4" fontId="4" fillId="0" borderId="3">
      <alignment horizontal="center" vertical="center" wrapText="1"/>
    </xf>
    <xf numFmtId="164" fontId="4" fillId="0" borderId="3">
      <alignment horizontal="center" vertical="center" wrapText="1"/>
    </xf>
    <xf numFmtId="49" fontId="4" fillId="3" borderId="0">
      <alignment horizontal="left" wrapText="1"/>
    </xf>
    <xf numFmtId="49" fontId="4" fillId="0" borderId="0">
      <alignment horizontal="center" vertical="center" wrapText="1"/>
    </xf>
    <xf numFmtId="165" fontId="4" fillId="0" borderId="0">
      <alignment horizontal="center" vertical="center" wrapText="1"/>
    </xf>
    <xf numFmtId="49" fontId="4" fillId="0" borderId="5">
      <alignment horizontal="center" vertical="center"/>
    </xf>
    <xf numFmtId="49" fontId="4" fillId="0" borderId="0">
      <alignment horizontal="center" vertical="center"/>
    </xf>
    <xf numFmtId="0" fontId="4" fillId="3" borderId="4">
      <alignment horizontal="center"/>
    </xf>
    <xf numFmtId="0" fontId="4" fillId="0" borderId="4">
      <alignment vertical="center" wrapText="1"/>
    </xf>
    <xf numFmtId="165" fontId="4" fillId="0" borderId="5">
      <alignment horizontal="center" vertical="center" wrapText="1"/>
    </xf>
    <xf numFmtId="0" fontId="4" fillId="0" borderId="4">
      <alignment horizontal="center" vertical="center" wrapText="1"/>
    </xf>
    <xf numFmtId="49" fontId="4" fillId="0" borderId="4"/>
    <xf numFmtId="49" fontId="4" fillId="0" borderId="3">
      <alignment horizontal="center" vertical="center" wrapText="1"/>
    </xf>
    <xf numFmtId="49" fontId="4" fillId="0" borderId="2">
      <alignment horizontal="center" vertical="center" wrapText="1"/>
    </xf>
    <xf numFmtId="1" fontId="4" fillId="0" borderId="6">
      <alignment horizontal="center" vertical="center" wrapText="1"/>
    </xf>
    <xf numFmtId="2" fontId="4" fillId="0" borderId="3">
      <alignment horizontal="center" vertical="center" wrapText="1"/>
    </xf>
    <xf numFmtId="2" fontId="4" fillId="0" borderId="3">
      <alignment vertical="center"/>
    </xf>
    <xf numFmtId="2" fontId="4" fillId="0" borderId="0">
      <alignment vertical="center"/>
    </xf>
    <xf numFmtId="49" fontId="4" fillId="0" borderId="5">
      <alignment horizontal="center" vertical="center" wrapText="1"/>
    </xf>
    <xf numFmtId="49" fontId="4" fillId="0" borderId="4">
      <alignment horizontal="center" vertical="center" wrapText="1"/>
    </xf>
    <xf numFmtId="0" fontId="4" fillId="0" borderId="5">
      <alignment horizontal="left" wrapText="1"/>
    </xf>
    <xf numFmtId="0" fontId="4" fillId="0" borderId="7">
      <alignment horizontal="left" vertical="center" wrapText="1"/>
    </xf>
    <xf numFmtId="0" fontId="4" fillId="0" borderId="4">
      <alignment horizontal="right" wrapText="1"/>
    </xf>
    <xf numFmtId="4" fontId="4" fillId="0" borderId="8">
      <alignment horizontal="center" vertical="center" wrapText="1"/>
    </xf>
    <xf numFmtId="4" fontId="4" fillId="0" borderId="3">
      <alignment horizontal="right" vertical="center" shrinkToFit="1"/>
    </xf>
    <xf numFmtId="4" fontId="4" fillId="0" borderId="0">
      <alignment horizontal="right" vertical="center" shrinkToFit="1"/>
    </xf>
    <xf numFmtId="0" fontId="4" fillId="0" borderId="0">
      <alignment horizontal="right" wrapText="1"/>
    </xf>
    <xf numFmtId="0" fontId="6" fillId="0" borderId="0">
      <alignment horizontal="center" wrapText="1"/>
    </xf>
    <xf numFmtId="1" fontId="4" fillId="0" borderId="0">
      <alignment horizontal="center" shrinkToFit="1"/>
    </xf>
    <xf numFmtId="0" fontId="4" fillId="0" borderId="0">
      <alignment horizontal="center" wrapText="1"/>
    </xf>
    <xf numFmtId="0" fontId="3" fillId="0" borderId="0"/>
    <xf numFmtId="0" fontId="3" fillId="0" borderId="0">
      <alignment horizontal="center"/>
    </xf>
    <xf numFmtId="0" fontId="3" fillId="0" borderId="0">
      <alignment horizontal="center" vertical="center" wrapText="1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87">
    <xf numFmtId="0" fontId="0" fillId="0" borderId="0" xfId="0"/>
    <xf numFmtId="0" fontId="0" fillId="0" borderId="0" xfId="0" applyFill="1" applyProtection="1">
      <protection locked="0"/>
    </xf>
    <xf numFmtId="0" fontId="2" fillId="0" borderId="0" xfId="0" applyFont="1" applyFill="1" applyProtection="1">
      <protection locked="0"/>
    </xf>
    <xf numFmtId="49" fontId="9" fillId="0" borderId="0" xfId="10" applyFont="1" applyFill="1" applyProtection="1"/>
    <xf numFmtId="4" fontId="12" fillId="0" borderId="1" xfId="40" applyNumberFormat="1" applyFont="1" applyFill="1" applyBorder="1" applyProtection="1">
      <alignment horizontal="center" vertical="center" wrapText="1"/>
    </xf>
    <xf numFmtId="4" fontId="12" fillId="0" borderId="1" xfId="48" applyNumberFormat="1" applyFont="1" applyFill="1" applyBorder="1" applyProtection="1">
      <alignment horizontal="center" vertical="center" wrapText="1"/>
    </xf>
    <xf numFmtId="4" fontId="12" fillId="0" borderId="1" xfId="25" applyNumberFormat="1" applyFont="1" applyFill="1" applyBorder="1" applyProtection="1">
      <alignment horizontal="center" vertical="center" wrapText="1"/>
    </xf>
    <xf numFmtId="1" fontId="12" fillId="0" borderId="1" xfId="39" applyNumberFormat="1" applyFont="1" applyFill="1" applyBorder="1" applyProtection="1">
      <alignment horizontal="center" vertical="center" wrapText="1"/>
    </xf>
    <xf numFmtId="1" fontId="12" fillId="0" borderId="1" xfId="13" applyNumberFormat="1" applyFont="1" applyFill="1" applyBorder="1" applyProtection="1">
      <alignment horizontal="center" vertical="center" wrapText="1"/>
    </xf>
    <xf numFmtId="49" fontId="12" fillId="0" borderId="1" xfId="11" applyNumberFormat="1" applyFont="1" applyFill="1" applyBorder="1" applyProtection="1">
      <alignment horizontal="center" vertical="center" wrapText="1"/>
    </xf>
    <xf numFmtId="49" fontId="12" fillId="0" borderId="1" xfId="25" applyNumberFormat="1" applyFont="1" applyFill="1" applyBorder="1" applyProtection="1">
      <alignment horizontal="center" vertical="center" wrapText="1"/>
    </xf>
    <xf numFmtId="49" fontId="12" fillId="0" borderId="1" xfId="26" applyNumberFormat="1" applyFont="1" applyFill="1" applyBorder="1" applyProtection="1">
      <alignment horizontal="center" vertical="center" wrapText="1"/>
    </xf>
    <xf numFmtId="49" fontId="12" fillId="0" borderId="1" xfId="13" applyNumberFormat="1" applyFont="1" applyFill="1" applyBorder="1" applyProtection="1">
      <alignment horizontal="center" vertical="center" wrapText="1"/>
    </xf>
    <xf numFmtId="0" fontId="12" fillId="0" borderId="1" xfId="58" applyFont="1" applyFill="1" applyBorder="1" applyAlignment="1" applyProtection="1">
      <alignment horizontal="justify" vertical="top" wrapText="1"/>
    </xf>
    <xf numFmtId="49" fontId="1" fillId="0" borderId="4" xfId="36" applyFont="1" applyFill="1" applyProtection="1"/>
    <xf numFmtId="49" fontId="16" fillId="0" borderId="0" xfId="10" applyFont="1" applyFill="1" applyAlignment="1" applyProtection="1">
      <alignment horizontal="center" vertical="center"/>
    </xf>
    <xf numFmtId="0" fontId="1" fillId="0" borderId="1" xfId="12" applyNumberFormat="1" applyFont="1" applyFill="1" applyBorder="1" applyProtection="1">
      <alignment horizontal="center" vertical="center" wrapText="1"/>
    </xf>
    <xf numFmtId="165" fontId="9" fillId="0" borderId="5" xfId="34" applyFont="1" applyFill="1" applyAlignment="1">
      <alignment vertical="center" wrapText="1"/>
    </xf>
    <xf numFmtId="4" fontId="13" fillId="0" borderId="0" xfId="0" applyNumberFormat="1" applyFont="1" applyFill="1" applyProtection="1">
      <protection locked="0"/>
    </xf>
    <xf numFmtId="0" fontId="7" fillId="0" borderId="0" xfId="7" applyNumberFormat="1" applyFont="1" applyFill="1" applyProtection="1">
      <alignment horizontal="center" vertical="center" wrapText="1"/>
    </xf>
    <xf numFmtId="0" fontId="3" fillId="0" borderId="0" xfId="55" applyNumberFormat="1" applyFill="1" applyProtection="1"/>
    <xf numFmtId="0" fontId="1" fillId="0" borderId="0" xfId="8" applyNumberFormat="1" applyFont="1" applyFill="1" applyProtection="1"/>
    <xf numFmtId="0" fontId="14" fillId="0" borderId="0" xfId="45" applyNumberFormat="1" applyFont="1" applyFill="1" applyBorder="1" applyAlignment="1" applyProtection="1">
      <alignment wrapText="1"/>
    </xf>
    <xf numFmtId="49" fontId="1" fillId="0" borderId="0" xfId="18" applyFont="1" applyFill="1" applyBorder="1" applyAlignment="1" applyProtection="1"/>
    <xf numFmtId="49" fontId="1" fillId="0" borderId="0" xfId="18" applyFont="1" applyFill="1" applyBorder="1" applyAlignment="1"/>
    <xf numFmtId="0" fontId="0" fillId="0" borderId="0" xfId="0" applyFill="1" applyBorder="1" applyProtection="1">
      <protection locked="0"/>
    </xf>
    <xf numFmtId="0" fontId="1" fillId="0" borderId="0" xfId="22" applyNumberFormat="1" applyFont="1" applyFill="1" applyBorder="1" applyProtection="1">
      <alignment wrapText="1"/>
    </xf>
    <xf numFmtId="0" fontId="1" fillId="0" borderId="0" xfId="22" applyNumberFormat="1" applyFont="1" applyFill="1" applyAlignment="1" applyProtection="1">
      <alignment wrapText="1"/>
    </xf>
    <xf numFmtId="0" fontId="1" fillId="0" borderId="4" xfId="33" applyNumberFormat="1" applyFont="1" applyFill="1" applyProtection="1">
      <alignment vertical="center" wrapText="1"/>
    </xf>
    <xf numFmtId="0" fontId="1" fillId="0" borderId="4" xfId="47" applyNumberFormat="1" applyFont="1" applyFill="1" applyProtection="1">
      <alignment horizontal="right" wrapText="1"/>
    </xf>
    <xf numFmtId="49" fontId="1" fillId="0" borderId="0" xfId="21" applyFont="1" applyFill="1" applyProtection="1">
      <alignment horizontal="center"/>
    </xf>
    <xf numFmtId="49" fontId="1" fillId="0" borderId="0" xfId="10" applyFont="1" applyFill="1" applyProtection="1"/>
    <xf numFmtId="49" fontId="1" fillId="0" borderId="0" xfId="23" applyFont="1" applyFill="1" applyProtection="1">
      <alignment horizontal="left" wrapText="1"/>
    </xf>
    <xf numFmtId="49" fontId="1" fillId="0" borderId="0" xfId="28" applyFont="1" applyFill="1" applyProtection="1">
      <alignment horizontal="center" vertical="center" wrapText="1"/>
    </xf>
    <xf numFmtId="49" fontId="1" fillId="0" borderId="0" xfId="27" applyFont="1" applyFill="1" applyProtection="1">
      <alignment horizontal="left" wrapText="1"/>
    </xf>
    <xf numFmtId="0" fontId="1" fillId="0" borderId="0" xfId="9" applyNumberFormat="1" applyFont="1" applyFill="1" applyProtection="1">
      <alignment horizontal="center" vertical="center" wrapText="1"/>
    </xf>
    <xf numFmtId="0" fontId="1" fillId="0" borderId="0" xfId="54" applyNumberFormat="1" applyFont="1" applyFill="1" applyProtection="1">
      <alignment horizontal="center" wrapText="1"/>
    </xf>
    <xf numFmtId="0" fontId="2" fillId="0" borderId="2" xfId="19" applyNumberFormat="1" applyFont="1" applyFill="1" applyProtection="1">
      <alignment horizontal="center" vertical="center" wrapText="1"/>
    </xf>
    <xf numFmtId="0" fontId="3" fillId="0" borderId="0" xfId="56" applyNumberFormat="1" applyFill="1" applyProtection="1">
      <alignment horizontal="center"/>
    </xf>
    <xf numFmtId="0" fontId="3" fillId="0" borderId="0" xfId="57" applyNumberFormat="1" applyFill="1" applyProtection="1">
      <alignment horizontal="center" vertical="center" wrapText="1"/>
    </xf>
    <xf numFmtId="164" fontId="12" fillId="0" borderId="1" xfId="26" applyFont="1" applyFill="1" applyBorder="1" applyProtection="1">
      <alignment horizontal="center" vertical="center" wrapText="1"/>
    </xf>
    <xf numFmtId="0" fontId="9" fillId="0" borderId="0" xfId="15" applyNumberFormat="1" applyFont="1" applyFill="1" applyProtection="1">
      <alignment horizontal="left"/>
    </xf>
    <xf numFmtId="0" fontId="9" fillId="0" borderId="0" xfId="8" applyNumberFormat="1" applyFont="1" applyFill="1" applyProtection="1"/>
    <xf numFmtId="0" fontId="11" fillId="0" borderId="0" xfId="0" applyFont="1" applyFill="1" applyProtection="1">
      <protection locked="0"/>
    </xf>
    <xf numFmtId="165" fontId="9" fillId="0" borderId="5" xfId="34" applyFont="1" applyFill="1" applyAlignment="1" applyProtection="1">
      <alignment vertical="center" wrapText="1"/>
    </xf>
    <xf numFmtId="0" fontId="10" fillId="0" borderId="0" xfId="55" applyNumberFormat="1" applyFont="1" applyFill="1" applyProtection="1"/>
    <xf numFmtId="0" fontId="9" fillId="0" borderId="0" xfId="16" applyNumberFormat="1" applyFont="1" applyFill="1" applyProtection="1">
      <alignment horizontal="left" vertical="top"/>
    </xf>
    <xf numFmtId="49" fontId="9" fillId="0" borderId="0" xfId="21" applyFont="1" applyFill="1" applyProtection="1">
      <alignment horizontal="center"/>
    </xf>
    <xf numFmtId="0" fontId="9" fillId="0" borderId="0" xfId="9" applyNumberFormat="1" applyFont="1" applyFill="1" applyProtection="1">
      <alignment horizontal="center" vertical="center" wrapText="1"/>
    </xf>
    <xf numFmtId="165" fontId="9" fillId="0" borderId="0" xfId="29" applyFont="1" applyFill="1" applyProtection="1">
      <alignment horizontal="center" vertical="center" wrapText="1"/>
    </xf>
    <xf numFmtId="0" fontId="1" fillId="0" borderId="0" xfId="14" applyNumberFormat="1" applyFont="1" applyFill="1" applyBorder="1" applyProtection="1">
      <alignment horizontal="left" vertical="center"/>
    </xf>
    <xf numFmtId="4" fontId="14" fillId="0" borderId="0" xfId="41" applyNumberFormat="1" applyFont="1" applyFill="1" applyBorder="1" applyProtection="1">
      <alignment vertical="center"/>
    </xf>
    <xf numFmtId="4" fontId="1" fillId="0" borderId="0" xfId="50" applyFont="1" applyFill="1" applyBorder="1" applyProtection="1">
      <alignment horizontal="right" vertical="center" shrinkToFit="1"/>
    </xf>
    <xf numFmtId="0" fontId="3" fillId="0" borderId="0" xfId="55" applyNumberFormat="1" applyFill="1" applyBorder="1" applyProtection="1"/>
    <xf numFmtId="4" fontId="14" fillId="0" borderId="1" xfId="41" applyNumberFormat="1" applyFont="1" applyFill="1" applyBorder="1" applyProtection="1">
      <alignment vertical="center"/>
    </xf>
    <xf numFmtId="1" fontId="12" fillId="0" borderId="0" xfId="13" applyNumberFormat="1" applyFont="1" applyFill="1" applyBorder="1" applyProtection="1">
      <alignment horizontal="center" vertical="center" wrapText="1"/>
    </xf>
    <xf numFmtId="0" fontId="2" fillId="0" borderId="0" xfId="0" applyFont="1" applyFill="1" applyBorder="1" applyProtection="1">
      <protection locked="0"/>
    </xf>
    <xf numFmtId="0" fontId="1" fillId="0" borderId="0" xfId="51" applyNumberFormat="1" applyFont="1" applyFill="1" applyProtection="1">
      <alignment horizontal="right" wrapText="1"/>
    </xf>
    <xf numFmtId="0" fontId="1" fillId="0" borderId="2" xfId="11" applyNumberFormat="1" applyFont="1" applyFill="1" applyProtection="1">
      <alignment horizontal="center" vertical="center" wrapText="1"/>
    </xf>
    <xf numFmtId="3" fontId="12" fillId="0" borderId="1" xfId="39" applyNumberFormat="1" applyFont="1" applyFill="1" applyBorder="1" applyProtection="1">
      <alignment horizontal="center" vertical="center" wrapText="1"/>
    </xf>
    <xf numFmtId="166" fontId="12" fillId="0" borderId="1" xfId="39" applyNumberFormat="1" applyFont="1" applyFill="1" applyBorder="1" applyProtection="1">
      <alignment horizontal="center" vertical="center" wrapText="1"/>
    </xf>
    <xf numFmtId="0" fontId="1" fillId="0" borderId="2" xfId="11" applyNumberFormat="1" applyFont="1" applyFill="1" applyProtection="1">
      <alignment horizontal="center" vertical="center" wrapText="1"/>
    </xf>
    <xf numFmtId="49" fontId="1" fillId="0" borderId="3" xfId="37" applyFont="1" applyFill="1" applyProtection="1">
      <alignment horizontal="center" vertical="center" wrapText="1"/>
    </xf>
    <xf numFmtId="49" fontId="1" fillId="0" borderId="3" xfId="37" applyFont="1" applyFill="1">
      <alignment horizontal="center" vertical="center" wrapText="1"/>
    </xf>
    <xf numFmtId="49" fontId="1" fillId="0" borderId="2" xfId="38" applyFont="1" applyFill="1" applyProtection="1">
      <alignment horizontal="center" vertical="center" wrapText="1"/>
    </xf>
    <xf numFmtId="49" fontId="1" fillId="0" borderId="2" xfId="38" applyFont="1" applyFill="1">
      <alignment horizontal="center" vertical="center" wrapText="1"/>
    </xf>
    <xf numFmtId="0" fontId="1" fillId="0" borderId="2" xfId="11" applyNumberFormat="1" applyFont="1" applyFill="1" applyProtection="1">
      <alignment horizontal="center" vertical="center" wrapText="1"/>
    </xf>
    <xf numFmtId="0" fontId="1" fillId="0" borderId="2" xfId="11" applyFont="1" applyFill="1">
      <alignment horizontal="center" vertical="center" wrapText="1"/>
    </xf>
    <xf numFmtId="49" fontId="9" fillId="0" borderId="5" xfId="43" applyFont="1" applyFill="1" applyAlignment="1" applyProtection="1">
      <alignment horizontal="center" vertical="center" wrapText="1"/>
    </xf>
    <xf numFmtId="1" fontId="12" fillId="0" borderId="1" xfId="13" applyNumberFormat="1" applyFont="1" applyFill="1" applyBorder="1" applyAlignment="1" applyProtection="1">
      <alignment horizontal="left" vertical="center" wrapText="1"/>
    </xf>
    <xf numFmtId="49" fontId="9" fillId="0" borderId="4" xfId="44" applyFont="1" applyFill="1" applyAlignment="1" applyProtection="1">
      <alignment horizontal="center" vertical="center" wrapText="1"/>
    </xf>
    <xf numFmtId="49" fontId="9" fillId="0" borderId="0" xfId="28" applyFont="1" applyFill="1" applyProtection="1">
      <alignment horizontal="center" vertical="center" wrapText="1"/>
    </xf>
    <xf numFmtId="49" fontId="9" fillId="0" borderId="0" xfId="28" applyFont="1" applyFill="1">
      <alignment horizontal="center" vertical="center" wrapText="1"/>
    </xf>
    <xf numFmtId="49" fontId="9" fillId="0" borderId="4" xfId="31" applyFont="1" applyFill="1" applyBorder="1" applyAlignment="1" applyProtection="1">
      <alignment horizontal="center" vertical="center"/>
    </xf>
    <xf numFmtId="0" fontId="9" fillId="0" borderId="4" xfId="35" applyNumberFormat="1" applyFont="1" applyFill="1" applyAlignment="1" applyProtection="1">
      <alignment horizontal="center" vertical="center" wrapText="1"/>
    </xf>
    <xf numFmtId="0" fontId="1" fillId="0" borderId="0" xfId="51" applyNumberFormat="1" applyFont="1" applyFill="1" applyProtection="1">
      <alignment horizontal="right" wrapText="1"/>
    </xf>
    <xf numFmtId="0" fontId="1" fillId="0" borderId="0" xfId="51" applyFont="1" applyFill="1">
      <alignment horizontal="right" wrapText="1"/>
    </xf>
    <xf numFmtId="0" fontId="8" fillId="0" borderId="0" xfId="52" applyNumberFormat="1" applyFont="1" applyFill="1" applyProtection="1">
      <alignment horizontal="center" wrapText="1"/>
    </xf>
    <xf numFmtId="0" fontId="8" fillId="0" borderId="0" xfId="52" applyFont="1" applyFill="1">
      <alignment horizontal="center" wrapText="1"/>
    </xf>
    <xf numFmtId="0" fontId="1" fillId="0" borderId="0" xfId="24" applyNumberFormat="1" applyFont="1" applyFill="1" applyProtection="1">
      <alignment horizontal="center"/>
    </xf>
    <xf numFmtId="0" fontId="1" fillId="0" borderId="0" xfId="24" applyFont="1" applyFill="1">
      <alignment horizontal="center"/>
    </xf>
    <xf numFmtId="49" fontId="1" fillId="0" borderId="9" xfId="23" applyFont="1" applyFill="1" applyBorder="1" applyAlignment="1" applyProtection="1">
      <alignment horizontal="left" vertical="center" wrapText="1"/>
    </xf>
    <xf numFmtId="0" fontId="14" fillId="0" borderId="10" xfId="46" applyNumberFormat="1" applyFont="1" applyFill="1" applyBorder="1" applyAlignment="1" applyProtection="1">
      <alignment horizontal="left" vertical="center" wrapText="1"/>
    </xf>
    <xf numFmtId="0" fontId="14" fillId="0" borderId="0" xfId="46" applyNumberFormat="1" applyFont="1" applyFill="1" applyBorder="1" applyAlignment="1" applyProtection="1">
      <alignment horizontal="left" vertical="center" wrapText="1"/>
    </xf>
    <xf numFmtId="49" fontId="1" fillId="0" borderId="11" xfId="23" applyFont="1" applyFill="1" applyBorder="1" applyAlignment="1" applyProtection="1">
      <alignment horizontal="left" vertical="center" wrapText="1"/>
    </xf>
    <xf numFmtId="0" fontId="1" fillId="0" borderId="0" xfId="22" applyNumberFormat="1" applyFont="1" applyFill="1" applyBorder="1" applyAlignment="1" applyProtection="1">
      <alignment horizontal="left" wrapText="1"/>
    </xf>
    <xf numFmtId="0" fontId="14" fillId="0" borderId="9" xfId="45" applyNumberFormat="1" applyFont="1" applyFill="1" applyBorder="1" applyAlignment="1" applyProtection="1">
      <alignment horizontal="center" wrapText="1"/>
    </xf>
  </cellXfs>
  <cellStyles count="60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xl66" xfId="51"/>
    <cellStyle name="xl67" xfId="52"/>
    <cellStyle name="xl68" xfId="53"/>
    <cellStyle name="xl69" xfId="54"/>
    <cellStyle name="xl70" xfId="55"/>
    <cellStyle name="xl71" xfId="56"/>
    <cellStyle name="xl72" xfId="57"/>
    <cellStyle name="Гиперссылка" xfId="58" builtinId="8"/>
    <cellStyle name="Обычный" xfId="0" builtinId="0"/>
    <cellStyle name="Обычный 2" xfId="59"/>
  </cellStyles>
  <dxfs count="0"/>
  <tableStyles count="0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S53"/>
  <sheetViews>
    <sheetView tabSelected="1" topLeftCell="A40" zoomScaleNormal="100" workbookViewId="0">
      <selection activeCell="N59" sqref="N59"/>
    </sheetView>
  </sheetViews>
  <sheetFormatPr defaultColWidth="9.28515625" defaultRowHeight="15"/>
  <cols>
    <col min="1" max="1" width="4.5703125" style="2" customWidth="1"/>
    <col min="2" max="6" width="4.7109375" style="2" customWidth="1"/>
    <col min="7" max="8" width="5.5703125" style="2" customWidth="1"/>
    <col min="9" max="9" width="45.42578125" style="2" customWidth="1"/>
    <col min="10" max="10" width="9.7109375" style="2" customWidth="1"/>
    <col min="11" max="11" width="22.28515625" style="2" customWidth="1"/>
    <col min="12" max="12" width="14.28515625" style="2" customWidth="1"/>
    <col min="13" max="13" width="17" style="2" customWidth="1"/>
    <col min="14" max="14" width="18.7109375" style="2" customWidth="1"/>
    <col min="15" max="15" width="19.28515625" style="2" customWidth="1"/>
    <col min="16" max="18" width="18.42578125" style="2" customWidth="1"/>
    <col min="19" max="19" width="9.28515625" style="1" customWidth="1"/>
    <col min="20" max="16384" width="9.28515625" style="1"/>
  </cols>
  <sheetData>
    <row r="1" spans="1:19" ht="16.149999999999999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75"/>
      <c r="O1" s="76"/>
      <c r="P1" s="76"/>
      <c r="Q1" s="76"/>
      <c r="R1" s="76"/>
      <c r="S1" s="20"/>
    </row>
    <row r="2" spans="1:19">
      <c r="A2" s="77" t="s">
        <v>60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20"/>
    </row>
    <row r="3" spans="1:19" ht="11.2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20"/>
    </row>
    <row r="4" spans="1:19" ht="15.75" customHeight="1">
      <c r="A4" s="21"/>
      <c r="B4" s="79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75"/>
      <c r="R4" s="76"/>
      <c r="S4" s="20"/>
    </row>
    <row r="5" spans="1:19" ht="15" customHeight="1">
      <c r="A5" s="81" t="s">
        <v>0</v>
      </c>
      <c r="B5" s="81"/>
      <c r="C5" s="81"/>
      <c r="D5" s="81"/>
      <c r="E5" s="81"/>
      <c r="F5" s="81"/>
      <c r="G5" s="81"/>
      <c r="H5" s="81"/>
      <c r="I5" s="86" t="s">
        <v>61</v>
      </c>
      <c r="J5" s="86"/>
      <c r="K5" s="86"/>
      <c r="L5" s="86"/>
      <c r="M5" s="86"/>
      <c r="N5" s="86"/>
      <c r="O5" s="86"/>
      <c r="P5" s="86"/>
      <c r="Q5" s="22"/>
      <c r="R5" s="22"/>
      <c r="S5" s="20"/>
    </row>
    <row r="6" spans="1:19" ht="15" customHeight="1">
      <c r="A6" s="84" t="s">
        <v>1</v>
      </c>
      <c r="B6" s="84"/>
      <c r="C6" s="84"/>
      <c r="D6" s="84"/>
      <c r="E6" s="84"/>
      <c r="F6" s="84"/>
      <c r="G6" s="84"/>
      <c r="H6" s="84"/>
      <c r="I6" s="84"/>
      <c r="J6" s="82" t="s">
        <v>62</v>
      </c>
      <c r="K6" s="82"/>
      <c r="L6" s="82"/>
      <c r="M6" s="82"/>
      <c r="N6" s="82"/>
      <c r="O6" s="82"/>
      <c r="P6" s="82"/>
      <c r="Q6" s="83"/>
      <c r="R6" s="83"/>
      <c r="S6" s="20"/>
    </row>
    <row r="7" spans="1:19" ht="15" customHeight="1">
      <c r="A7" s="23" t="s">
        <v>2</v>
      </c>
      <c r="B7" s="24"/>
      <c r="C7" s="25"/>
      <c r="D7" s="26"/>
      <c r="E7" s="26"/>
      <c r="F7" s="85" t="s">
        <v>3</v>
      </c>
      <c r="G7" s="85"/>
      <c r="H7" s="85"/>
      <c r="I7" s="27"/>
      <c r="J7" s="28"/>
      <c r="K7" s="14"/>
      <c r="L7" s="14"/>
      <c r="M7" s="14"/>
      <c r="N7" s="14"/>
      <c r="O7" s="14"/>
      <c r="P7" s="29"/>
      <c r="Q7" s="57"/>
      <c r="R7" s="30"/>
      <c r="S7" s="20"/>
    </row>
    <row r="8" spans="1:19" ht="20.25" customHeight="1">
      <c r="A8" s="31"/>
      <c r="B8" s="31"/>
      <c r="C8" s="32"/>
      <c r="D8" s="32"/>
      <c r="E8" s="32"/>
      <c r="F8" s="33"/>
      <c r="G8" s="34"/>
      <c r="H8" s="33"/>
      <c r="I8" s="33"/>
      <c r="J8" s="33"/>
      <c r="K8" s="31"/>
      <c r="L8" s="31"/>
      <c r="M8" s="31"/>
      <c r="N8" s="15"/>
      <c r="O8" s="31"/>
      <c r="P8" s="35"/>
      <c r="Q8" s="35"/>
      <c r="R8" s="36"/>
      <c r="S8" s="20"/>
    </row>
    <row r="9" spans="1:19" ht="15.4" customHeight="1">
      <c r="A9" s="66" t="s">
        <v>4</v>
      </c>
      <c r="B9" s="66" t="s">
        <v>5</v>
      </c>
      <c r="C9" s="67"/>
      <c r="D9" s="67"/>
      <c r="E9" s="67"/>
      <c r="F9" s="67"/>
      <c r="G9" s="67"/>
      <c r="H9" s="67"/>
      <c r="I9" s="66" t="s">
        <v>6</v>
      </c>
      <c r="J9" s="62" t="s">
        <v>7</v>
      </c>
      <c r="K9" s="63"/>
      <c r="L9" s="64" t="s">
        <v>64</v>
      </c>
      <c r="M9" s="64" t="s">
        <v>63</v>
      </c>
      <c r="N9" s="64" t="s">
        <v>112</v>
      </c>
      <c r="O9" s="66" t="s">
        <v>65</v>
      </c>
      <c r="P9" s="66" t="s">
        <v>8</v>
      </c>
      <c r="Q9" s="67"/>
      <c r="R9" s="67"/>
      <c r="S9" s="20"/>
    </row>
    <row r="10" spans="1:19" ht="51.75" customHeight="1">
      <c r="A10" s="67"/>
      <c r="B10" s="66" t="s">
        <v>9</v>
      </c>
      <c r="C10" s="67"/>
      <c r="D10" s="67"/>
      <c r="E10" s="67"/>
      <c r="F10" s="67"/>
      <c r="G10" s="66" t="s">
        <v>10</v>
      </c>
      <c r="H10" s="67"/>
      <c r="I10" s="67"/>
      <c r="J10" s="63"/>
      <c r="K10" s="63"/>
      <c r="L10" s="65"/>
      <c r="M10" s="65"/>
      <c r="N10" s="65"/>
      <c r="O10" s="67"/>
      <c r="P10" s="67"/>
      <c r="Q10" s="67"/>
      <c r="R10" s="67"/>
      <c r="S10" s="20"/>
    </row>
    <row r="11" spans="1:19" ht="145.5" customHeight="1">
      <c r="A11" s="67"/>
      <c r="B11" s="37" t="s">
        <v>11</v>
      </c>
      <c r="C11" s="58" t="s">
        <v>12</v>
      </c>
      <c r="D11" s="58" t="s">
        <v>13</v>
      </c>
      <c r="E11" s="58" t="s">
        <v>14</v>
      </c>
      <c r="F11" s="58" t="s">
        <v>15</v>
      </c>
      <c r="G11" s="58" t="s">
        <v>16</v>
      </c>
      <c r="H11" s="58" t="s">
        <v>17</v>
      </c>
      <c r="I11" s="67"/>
      <c r="J11" s="58" t="s">
        <v>18</v>
      </c>
      <c r="K11" s="58" t="s">
        <v>19</v>
      </c>
      <c r="L11" s="65"/>
      <c r="M11" s="65"/>
      <c r="N11" s="65"/>
      <c r="O11" s="67"/>
      <c r="P11" s="61" t="s">
        <v>113</v>
      </c>
      <c r="Q11" s="61" t="s">
        <v>114</v>
      </c>
      <c r="R11" s="61" t="s">
        <v>115</v>
      </c>
      <c r="S11" s="20"/>
    </row>
    <row r="12" spans="1:19" ht="17.25" customHeight="1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6">
        <v>9</v>
      </c>
      <c r="J12" s="16">
        <v>10</v>
      </c>
      <c r="K12" s="16">
        <v>11</v>
      </c>
      <c r="L12" s="16">
        <v>12</v>
      </c>
      <c r="M12" s="16">
        <v>13</v>
      </c>
      <c r="N12" s="16">
        <v>14</v>
      </c>
      <c r="O12" s="16">
        <v>15</v>
      </c>
      <c r="P12" s="16">
        <v>16</v>
      </c>
      <c r="Q12" s="16">
        <v>17</v>
      </c>
      <c r="R12" s="16">
        <v>18</v>
      </c>
      <c r="S12" s="38"/>
    </row>
    <row r="13" spans="1:19" ht="76.5">
      <c r="A13" s="8">
        <v>1</v>
      </c>
      <c r="B13" s="9" t="s">
        <v>20</v>
      </c>
      <c r="C13" s="9" t="s">
        <v>23</v>
      </c>
      <c r="D13" s="10" t="s">
        <v>21</v>
      </c>
      <c r="E13" s="11" t="s">
        <v>33</v>
      </c>
      <c r="F13" s="12" t="s">
        <v>23</v>
      </c>
      <c r="G13" s="12" t="s">
        <v>24</v>
      </c>
      <c r="H13" s="12" t="s">
        <v>27</v>
      </c>
      <c r="I13" s="13" t="s">
        <v>47</v>
      </c>
      <c r="J13" s="12" t="s">
        <v>25</v>
      </c>
      <c r="K13" s="8" t="s">
        <v>26</v>
      </c>
      <c r="L13" s="7">
        <v>10</v>
      </c>
      <c r="M13" s="5">
        <v>19768100</v>
      </c>
      <c r="N13" s="4">
        <v>15134370.140000001</v>
      </c>
      <c r="O13" s="5">
        <v>21735100</v>
      </c>
      <c r="P13" s="5">
        <v>22294200</v>
      </c>
      <c r="Q13" s="6">
        <v>23254400</v>
      </c>
      <c r="R13" s="6">
        <v>24392600</v>
      </c>
      <c r="S13" s="39"/>
    </row>
    <row r="14" spans="1:19" ht="114.75">
      <c r="A14" s="8">
        <v>2</v>
      </c>
      <c r="B14" s="9" t="s">
        <v>20</v>
      </c>
      <c r="C14" s="9" t="s">
        <v>23</v>
      </c>
      <c r="D14" s="10" t="s">
        <v>21</v>
      </c>
      <c r="E14" s="11" t="s">
        <v>29</v>
      </c>
      <c r="F14" s="12" t="s">
        <v>23</v>
      </c>
      <c r="G14" s="12" t="s">
        <v>24</v>
      </c>
      <c r="H14" s="12" t="s">
        <v>27</v>
      </c>
      <c r="I14" s="13" t="s">
        <v>42</v>
      </c>
      <c r="J14" s="12" t="s">
        <v>25</v>
      </c>
      <c r="K14" s="8" t="s">
        <v>26</v>
      </c>
      <c r="L14" s="7">
        <v>10</v>
      </c>
      <c r="M14" s="5">
        <v>30000</v>
      </c>
      <c r="N14" s="4">
        <v>11987.35</v>
      </c>
      <c r="O14" s="4">
        <v>12000</v>
      </c>
      <c r="P14" s="4">
        <v>30000</v>
      </c>
      <c r="Q14" s="4">
        <v>31000</v>
      </c>
      <c r="R14" s="4">
        <v>32000</v>
      </c>
      <c r="S14" s="39"/>
    </row>
    <row r="15" spans="1:19" ht="51">
      <c r="A15" s="8">
        <v>3</v>
      </c>
      <c r="B15" s="9" t="s">
        <v>20</v>
      </c>
      <c r="C15" s="9" t="s">
        <v>23</v>
      </c>
      <c r="D15" s="10" t="s">
        <v>21</v>
      </c>
      <c r="E15" s="11" t="s">
        <v>22</v>
      </c>
      <c r="F15" s="12" t="s">
        <v>23</v>
      </c>
      <c r="G15" s="12" t="s">
        <v>24</v>
      </c>
      <c r="H15" s="12" t="s">
        <v>27</v>
      </c>
      <c r="I15" s="13" t="s">
        <v>43</v>
      </c>
      <c r="J15" s="12" t="s">
        <v>25</v>
      </c>
      <c r="K15" s="8" t="s">
        <v>26</v>
      </c>
      <c r="L15" s="7">
        <v>10</v>
      </c>
      <c r="M15" s="5">
        <v>50000</v>
      </c>
      <c r="N15" s="4">
        <v>120041.23</v>
      </c>
      <c r="O15" s="4">
        <v>121000</v>
      </c>
      <c r="P15" s="4">
        <v>50000</v>
      </c>
      <c r="Q15" s="4">
        <v>51000</v>
      </c>
      <c r="R15" s="4">
        <v>52000</v>
      </c>
      <c r="S15" s="39"/>
    </row>
    <row r="16" spans="1:19" ht="51">
      <c r="A16" s="8">
        <v>4</v>
      </c>
      <c r="B16" s="9" t="s">
        <v>20</v>
      </c>
      <c r="C16" s="9" t="s">
        <v>23</v>
      </c>
      <c r="D16" s="10" t="s">
        <v>21</v>
      </c>
      <c r="E16" s="40">
        <v>80</v>
      </c>
      <c r="F16" s="8" t="s">
        <v>23</v>
      </c>
      <c r="G16" s="12" t="s">
        <v>24</v>
      </c>
      <c r="H16" s="8" t="s">
        <v>27</v>
      </c>
      <c r="I16" s="13" t="s">
        <v>66</v>
      </c>
      <c r="J16" s="12" t="s">
        <v>25</v>
      </c>
      <c r="K16" s="8" t="s">
        <v>26</v>
      </c>
      <c r="L16" s="7">
        <v>9</v>
      </c>
      <c r="M16" s="5">
        <v>0</v>
      </c>
      <c r="N16" s="4">
        <v>6646.68</v>
      </c>
      <c r="O16" s="4">
        <v>0</v>
      </c>
      <c r="P16" s="4">
        <v>0</v>
      </c>
      <c r="Q16" s="4">
        <v>0</v>
      </c>
      <c r="R16" s="4">
        <v>0</v>
      </c>
      <c r="S16" s="39"/>
    </row>
    <row r="17" spans="1:19" ht="127.5">
      <c r="A17" s="8">
        <v>5</v>
      </c>
      <c r="B17" s="9" t="s">
        <v>20</v>
      </c>
      <c r="C17" s="9" t="s">
        <v>35</v>
      </c>
      <c r="D17" s="10" t="s">
        <v>21</v>
      </c>
      <c r="E17" s="11" t="s">
        <v>48</v>
      </c>
      <c r="F17" s="12" t="s">
        <v>23</v>
      </c>
      <c r="G17" s="12" t="s">
        <v>24</v>
      </c>
      <c r="H17" s="12" t="s">
        <v>27</v>
      </c>
      <c r="I17" s="13" t="s">
        <v>52</v>
      </c>
      <c r="J17" s="12" t="s">
        <v>28</v>
      </c>
      <c r="K17" s="8" t="s">
        <v>59</v>
      </c>
      <c r="L17" s="60">
        <v>0.18987999999999999</v>
      </c>
      <c r="M17" s="5">
        <v>2358590</v>
      </c>
      <c r="N17" s="4">
        <v>2194143.89</v>
      </c>
      <c r="O17" s="5">
        <v>2673560</v>
      </c>
      <c r="P17" s="5">
        <v>2423770</v>
      </c>
      <c r="Q17" s="6">
        <v>2663150</v>
      </c>
      <c r="R17" s="6">
        <v>2992610</v>
      </c>
      <c r="S17" s="39"/>
    </row>
    <row r="18" spans="1:19" ht="140.25">
      <c r="A18" s="8">
        <v>6</v>
      </c>
      <c r="B18" s="9" t="s">
        <v>20</v>
      </c>
      <c r="C18" s="9" t="s">
        <v>35</v>
      </c>
      <c r="D18" s="10" t="s">
        <v>21</v>
      </c>
      <c r="E18" s="11" t="s">
        <v>49</v>
      </c>
      <c r="F18" s="12" t="s">
        <v>23</v>
      </c>
      <c r="G18" s="12" t="s">
        <v>24</v>
      </c>
      <c r="H18" s="12" t="s">
        <v>27</v>
      </c>
      <c r="I18" s="13" t="s">
        <v>53</v>
      </c>
      <c r="J18" s="12" t="s">
        <v>28</v>
      </c>
      <c r="K18" s="8" t="s">
        <v>59</v>
      </c>
      <c r="L18" s="60">
        <v>0.18987999999999999</v>
      </c>
      <c r="M18" s="5">
        <v>13060</v>
      </c>
      <c r="N18" s="4">
        <v>12412.56</v>
      </c>
      <c r="O18" s="5">
        <v>13070</v>
      </c>
      <c r="P18" s="5">
        <v>13060</v>
      </c>
      <c r="Q18" s="6">
        <v>13100</v>
      </c>
      <c r="R18" s="6">
        <v>13570</v>
      </c>
      <c r="S18" s="39"/>
    </row>
    <row r="19" spans="1:19" ht="127.5">
      <c r="A19" s="8">
        <v>7</v>
      </c>
      <c r="B19" s="9" t="s">
        <v>20</v>
      </c>
      <c r="C19" s="9" t="s">
        <v>35</v>
      </c>
      <c r="D19" s="10" t="s">
        <v>21</v>
      </c>
      <c r="E19" s="11" t="s">
        <v>50</v>
      </c>
      <c r="F19" s="12" t="s">
        <v>23</v>
      </c>
      <c r="G19" s="12" t="s">
        <v>24</v>
      </c>
      <c r="H19" s="12" t="s">
        <v>27</v>
      </c>
      <c r="I19" s="13" t="s">
        <v>54</v>
      </c>
      <c r="J19" s="12" t="s">
        <v>28</v>
      </c>
      <c r="K19" s="8" t="s">
        <v>59</v>
      </c>
      <c r="L19" s="60">
        <v>0.18987999999999999</v>
      </c>
      <c r="M19" s="5">
        <v>3140730</v>
      </c>
      <c r="N19" s="4">
        <v>2525829.2200000002</v>
      </c>
      <c r="O19" s="5">
        <v>2825730</v>
      </c>
      <c r="P19" s="5">
        <v>3140730</v>
      </c>
      <c r="Q19" s="6">
        <v>3164910</v>
      </c>
      <c r="R19" s="6">
        <v>3273970</v>
      </c>
      <c r="S19" s="39"/>
    </row>
    <row r="20" spans="1:19" ht="127.5">
      <c r="A20" s="8">
        <v>8</v>
      </c>
      <c r="B20" s="9" t="s">
        <v>20</v>
      </c>
      <c r="C20" s="9" t="s">
        <v>35</v>
      </c>
      <c r="D20" s="10" t="s">
        <v>21</v>
      </c>
      <c r="E20" s="11" t="s">
        <v>51</v>
      </c>
      <c r="F20" s="12" t="s">
        <v>23</v>
      </c>
      <c r="G20" s="12" t="s">
        <v>24</v>
      </c>
      <c r="H20" s="12" t="s">
        <v>27</v>
      </c>
      <c r="I20" s="13" t="s">
        <v>55</v>
      </c>
      <c r="J20" s="12" t="s">
        <v>28</v>
      </c>
      <c r="K20" s="8" t="s">
        <v>59</v>
      </c>
      <c r="L20" s="60">
        <v>0.18987999999999999</v>
      </c>
      <c r="M20" s="5">
        <v>-295760</v>
      </c>
      <c r="N20" s="4">
        <v>-244933.42</v>
      </c>
      <c r="O20" s="5">
        <v>-295760</v>
      </c>
      <c r="P20" s="5">
        <v>-295760</v>
      </c>
      <c r="Q20" s="6">
        <v>-289760</v>
      </c>
      <c r="R20" s="6">
        <v>-301450</v>
      </c>
      <c r="S20" s="39"/>
    </row>
    <row r="21" spans="1:19" ht="25.5">
      <c r="A21" s="8">
        <v>9</v>
      </c>
      <c r="B21" s="9" t="s">
        <v>20</v>
      </c>
      <c r="C21" s="9" t="s">
        <v>36</v>
      </c>
      <c r="D21" s="10" t="s">
        <v>35</v>
      </c>
      <c r="E21" s="11" t="s">
        <v>33</v>
      </c>
      <c r="F21" s="12" t="s">
        <v>23</v>
      </c>
      <c r="G21" s="12" t="s">
        <v>24</v>
      </c>
      <c r="H21" s="12" t="s">
        <v>27</v>
      </c>
      <c r="I21" s="13" t="s">
        <v>67</v>
      </c>
      <c r="J21" s="12" t="s">
        <v>25</v>
      </c>
      <c r="K21" s="8" t="s">
        <v>26</v>
      </c>
      <c r="L21" s="7">
        <v>50</v>
      </c>
      <c r="M21" s="5">
        <v>5000</v>
      </c>
      <c r="N21" s="4">
        <v>0</v>
      </c>
      <c r="O21" s="5">
        <v>0</v>
      </c>
      <c r="P21" s="5">
        <v>0</v>
      </c>
      <c r="Q21" s="6">
        <v>2500</v>
      </c>
      <c r="R21" s="6">
        <v>2500</v>
      </c>
      <c r="S21" s="39"/>
    </row>
    <row r="22" spans="1:19" ht="51">
      <c r="A22" s="8">
        <v>10</v>
      </c>
      <c r="B22" s="9" t="s">
        <v>20</v>
      </c>
      <c r="C22" s="9" t="s">
        <v>30</v>
      </c>
      <c r="D22" s="10" t="s">
        <v>23</v>
      </c>
      <c r="E22" s="11" t="s">
        <v>22</v>
      </c>
      <c r="F22" s="12" t="s">
        <v>68</v>
      </c>
      <c r="G22" s="12" t="s">
        <v>24</v>
      </c>
      <c r="H22" s="12" t="s">
        <v>27</v>
      </c>
      <c r="I22" s="13" t="s">
        <v>69</v>
      </c>
      <c r="J22" s="12" t="s">
        <v>25</v>
      </c>
      <c r="K22" s="12" t="s">
        <v>26</v>
      </c>
      <c r="L22" s="59">
        <v>100</v>
      </c>
      <c r="M22" s="5">
        <v>2503300</v>
      </c>
      <c r="N22" s="4">
        <v>614315.59</v>
      </c>
      <c r="O22" s="5">
        <v>2530000</v>
      </c>
      <c r="P22" s="5">
        <v>2614000</v>
      </c>
      <c r="Q22" s="6">
        <v>2636000</v>
      </c>
      <c r="R22" s="6">
        <v>2657000</v>
      </c>
      <c r="S22" s="39"/>
    </row>
    <row r="23" spans="1:19" ht="38.25">
      <c r="A23" s="8">
        <v>11</v>
      </c>
      <c r="B23" s="9" t="s">
        <v>20</v>
      </c>
      <c r="C23" s="9" t="s">
        <v>30</v>
      </c>
      <c r="D23" s="10" t="s">
        <v>30</v>
      </c>
      <c r="E23" s="11" t="s">
        <v>70</v>
      </c>
      <c r="F23" s="12" t="s">
        <v>68</v>
      </c>
      <c r="G23" s="12" t="s">
        <v>24</v>
      </c>
      <c r="H23" s="12" t="s">
        <v>27</v>
      </c>
      <c r="I23" s="13" t="s">
        <v>71</v>
      </c>
      <c r="J23" s="12" t="s">
        <v>25</v>
      </c>
      <c r="K23" s="12" t="s">
        <v>26</v>
      </c>
      <c r="L23" s="59">
        <v>100</v>
      </c>
      <c r="M23" s="5">
        <v>4028000</v>
      </c>
      <c r="N23" s="4">
        <v>3838109</v>
      </c>
      <c r="O23" s="5">
        <v>3806500</v>
      </c>
      <c r="P23" s="5">
        <v>3332600</v>
      </c>
      <c r="Q23" s="6">
        <v>3838200</v>
      </c>
      <c r="R23" s="6">
        <v>3851900</v>
      </c>
      <c r="S23" s="39"/>
    </row>
    <row r="24" spans="1:19" ht="38.25">
      <c r="A24" s="8">
        <v>12</v>
      </c>
      <c r="B24" s="9" t="s">
        <v>20</v>
      </c>
      <c r="C24" s="9" t="s">
        <v>30</v>
      </c>
      <c r="D24" s="10" t="s">
        <v>30</v>
      </c>
      <c r="E24" s="11" t="s">
        <v>72</v>
      </c>
      <c r="F24" s="12" t="s">
        <v>68</v>
      </c>
      <c r="G24" s="12" t="s">
        <v>24</v>
      </c>
      <c r="H24" s="12" t="s">
        <v>27</v>
      </c>
      <c r="I24" s="13" t="s">
        <v>73</v>
      </c>
      <c r="J24" s="12" t="s">
        <v>25</v>
      </c>
      <c r="K24" s="12" t="s">
        <v>26</v>
      </c>
      <c r="L24" s="7">
        <v>100</v>
      </c>
      <c r="M24" s="5">
        <v>4911000</v>
      </c>
      <c r="N24" s="4">
        <v>1010178.29</v>
      </c>
      <c r="O24" s="4">
        <v>5070500</v>
      </c>
      <c r="P24" s="5">
        <v>4439400</v>
      </c>
      <c r="Q24" s="6">
        <v>5112800</v>
      </c>
      <c r="R24" s="6">
        <v>5131100</v>
      </c>
      <c r="S24" s="39"/>
    </row>
    <row r="25" spans="1:19" ht="89.25">
      <c r="A25" s="8">
        <v>13</v>
      </c>
      <c r="B25" s="9" t="s">
        <v>20</v>
      </c>
      <c r="C25" s="9" t="s">
        <v>76</v>
      </c>
      <c r="D25" s="10" t="s">
        <v>36</v>
      </c>
      <c r="E25" s="11" t="s">
        <v>77</v>
      </c>
      <c r="F25" s="12" t="s">
        <v>68</v>
      </c>
      <c r="G25" s="12" t="s">
        <v>24</v>
      </c>
      <c r="H25" s="12" t="s">
        <v>78</v>
      </c>
      <c r="I25" s="13" t="s">
        <v>79</v>
      </c>
      <c r="J25" s="8">
        <v>934</v>
      </c>
      <c r="K25" s="8" t="s">
        <v>75</v>
      </c>
      <c r="L25" s="7">
        <v>50</v>
      </c>
      <c r="M25" s="5">
        <v>1425000</v>
      </c>
      <c r="N25" s="4">
        <v>1058541.21</v>
      </c>
      <c r="O25" s="4">
        <v>1122600</v>
      </c>
      <c r="P25" s="5">
        <v>1425000</v>
      </c>
      <c r="Q25" s="6">
        <v>1374200</v>
      </c>
      <c r="R25" s="6">
        <v>1312400</v>
      </c>
      <c r="S25" s="39"/>
    </row>
    <row r="26" spans="1:19" ht="76.5">
      <c r="A26" s="8">
        <v>14</v>
      </c>
      <c r="B26" s="9" t="s">
        <v>20</v>
      </c>
      <c r="C26" s="9" t="s">
        <v>76</v>
      </c>
      <c r="D26" s="10" t="s">
        <v>36</v>
      </c>
      <c r="E26" s="11" t="s">
        <v>80</v>
      </c>
      <c r="F26" s="12" t="s">
        <v>68</v>
      </c>
      <c r="G26" s="12" t="s">
        <v>24</v>
      </c>
      <c r="H26" s="12" t="s">
        <v>78</v>
      </c>
      <c r="I26" s="13" t="s">
        <v>81</v>
      </c>
      <c r="J26" s="8">
        <v>934</v>
      </c>
      <c r="K26" s="8" t="s">
        <v>74</v>
      </c>
      <c r="L26" s="7">
        <v>100</v>
      </c>
      <c r="M26" s="5">
        <v>218000</v>
      </c>
      <c r="N26" s="4">
        <v>162368.45000000001</v>
      </c>
      <c r="O26" s="4">
        <v>218000</v>
      </c>
      <c r="P26" s="5">
        <v>218000</v>
      </c>
      <c r="Q26" s="6">
        <v>218000</v>
      </c>
      <c r="R26" s="6">
        <v>218000</v>
      </c>
      <c r="S26" s="39"/>
    </row>
    <row r="27" spans="1:19" ht="51">
      <c r="A27" s="8">
        <v>15</v>
      </c>
      <c r="B27" s="9" t="s">
        <v>20</v>
      </c>
      <c r="C27" s="9" t="s">
        <v>82</v>
      </c>
      <c r="D27" s="10" t="s">
        <v>30</v>
      </c>
      <c r="E27" s="11" t="s">
        <v>77</v>
      </c>
      <c r="F27" s="12" t="s">
        <v>68</v>
      </c>
      <c r="G27" s="12" t="s">
        <v>24</v>
      </c>
      <c r="H27" s="12" t="s">
        <v>83</v>
      </c>
      <c r="I27" s="13" t="s">
        <v>84</v>
      </c>
      <c r="J27" s="8">
        <v>934</v>
      </c>
      <c r="K27" s="8" t="s">
        <v>75</v>
      </c>
      <c r="L27" s="7">
        <v>50</v>
      </c>
      <c r="M27" s="5">
        <v>220000</v>
      </c>
      <c r="N27" s="4">
        <v>718081.56</v>
      </c>
      <c r="O27" s="4">
        <v>718100</v>
      </c>
      <c r="P27" s="5">
        <v>210000</v>
      </c>
      <c r="Q27" s="6">
        <v>200000</v>
      </c>
      <c r="R27" s="6">
        <v>200000</v>
      </c>
      <c r="S27" s="39"/>
    </row>
    <row r="28" spans="1:19" ht="89.25">
      <c r="A28" s="8">
        <v>16</v>
      </c>
      <c r="B28" s="9" t="s">
        <v>20</v>
      </c>
      <c r="C28" s="9" t="s">
        <v>82</v>
      </c>
      <c r="D28" s="10" t="s">
        <v>30</v>
      </c>
      <c r="E28" s="11" t="s">
        <v>85</v>
      </c>
      <c r="F28" s="12" t="s">
        <v>68</v>
      </c>
      <c r="G28" s="12" t="s">
        <v>24</v>
      </c>
      <c r="H28" s="12" t="s">
        <v>83</v>
      </c>
      <c r="I28" s="13" t="s">
        <v>86</v>
      </c>
      <c r="J28" s="8">
        <v>934</v>
      </c>
      <c r="K28" s="8" t="s">
        <v>75</v>
      </c>
      <c r="L28" s="7">
        <v>50</v>
      </c>
      <c r="M28" s="5">
        <v>105000</v>
      </c>
      <c r="N28" s="4">
        <v>57435.38</v>
      </c>
      <c r="O28" s="4">
        <v>65000</v>
      </c>
      <c r="P28" s="5">
        <v>75000</v>
      </c>
      <c r="Q28" s="6">
        <v>75000</v>
      </c>
      <c r="R28" s="6">
        <v>71000</v>
      </c>
      <c r="S28" s="39"/>
    </row>
    <row r="29" spans="1:19" ht="76.5">
      <c r="A29" s="8">
        <v>17</v>
      </c>
      <c r="B29" s="9" t="s">
        <v>20</v>
      </c>
      <c r="C29" s="9" t="s">
        <v>87</v>
      </c>
      <c r="D29" s="10" t="s">
        <v>88</v>
      </c>
      <c r="E29" s="11" t="s">
        <v>33</v>
      </c>
      <c r="F29" s="12" t="s">
        <v>68</v>
      </c>
      <c r="G29" s="12" t="s">
        <v>24</v>
      </c>
      <c r="H29" s="12" t="s">
        <v>89</v>
      </c>
      <c r="I29" s="13" t="s">
        <v>90</v>
      </c>
      <c r="J29" s="8">
        <v>892</v>
      </c>
      <c r="K29" s="8" t="s">
        <v>74</v>
      </c>
      <c r="L29" s="7">
        <v>100</v>
      </c>
      <c r="M29" s="5">
        <v>0</v>
      </c>
      <c r="N29" s="4">
        <v>72178.53</v>
      </c>
      <c r="O29" s="4">
        <v>72200</v>
      </c>
      <c r="P29" s="5">
        <v>0</v>
      </c>
      <c r="Q29" s="6">
        <v>0</v>
      </c>
      <c r="R29" s="6">
        <v>0</v>
      </c>
      <c r="S29" s="39"/>
    </row>
    <row r="30" spans="1:19" ht="76.5">
      <c r="A30" s="8">
        <v>18</v>
      </c>
      <c r="B30" s="9" t="s">
        <v>20</v>
      </c>
      <c r="C30" s="9" t="s">
        <v>87</v>
      </c>
      <c r="D30" s="10" t="s">
        <v>21</v>
      </c>
      <c r="E30" s="11" t="s">
        <v>33</v>
      </c>
      <c r="F30" s="12" t="s">
        <v>21</v>
      </c>
      <c r="G30" s="12" t="s">
        <v>24</v>
      </c>
      <c r="H30" s="12" t="s">
        <v>89</v>
      </c>
      <c r="I30" s="13" t="s">
        <v>119</v>
      </c>
      <c r="J30" s="8">
        <v>934</v>
      </c>
      <c r="K30" s="8" t="s">
        <v>74</v>
      </c>
      <c r="L30" s="7">
        <v>100</v>
      </c>
      <c r="M30" s="5">
        <v>0</v>
      </c>
      <c r="N30" s="4">
        <v>5000</v>
      </c>
      <c r="O30" s="4">
        <v>5000</v>
      </c>
      <c r="P30" s="5">
        <v>0</v>
      </c>
      <c r="Q30" s="6">
        <v>0</v>
      </c>
      <c r="R30" s="6">
        <v>0</v>
      </c>
      <c r="S30" s="39"/>
    </row>
    <row r="31" spans="1:19" ht="38.25">
      <c r="A31" s="8">
        <v>19</v>
      </c>
      <c r="B31" s="9" t="s">
        <v>20</v>
      </c>
      <c r="C31" s="9" t="s">
        <v>91</v>
      </c>
      <c r="D31" s="10" t="s">
        <v>36</v>
      </c>
      <c r="E31" s="11" t="s">
        <v>92</v>
      </c>
      <c r="F31" s="12" t="s">
        <v>68</v>
      </c>
      <c r="G31" s="12" t="s">
        <v>24</v>
      </c>
      <c r="H31" s="12" t="s">
        <v>93</v>
      </c>
      <c r="I31" s="13" t="s">
        <v>94</v>
      </c>
      <c r="J31" s="8">
        <v>934</v>
      </c>
      <c r="K31" s="8" t="s">
        <v>75</v>
      </c>
      <c r="L31" s="7">
        <v>100</v>
      </c>
      <c r="M31" s="5">
        <v>49980</v>
      </c>
      <c r="N31" s="4">
        <v>608076.41</v>
      </c>
      <c r="O31" s="4">
        <v>945600</v>
      </c>
      <c r="P31" s="5">
        <v>346700</v>
      </c>
      <c r="Q31" s="6">
        <v>0</v>
      </c>
      <c r="R31" s="6">
        <v>0</v>
      </c>
      <c r="S31" s="39"/>
    </row>
    <row r="32" spans="1:19" ht="51">
      <c r="A32" s="8">
        <v>20</v>
      </c>
      <c r="B32" s="9" t="s">
        <v>44</v>
      </c>
      <c r="C32" s="9" t="s">
        <v>21</v>
      </c>
      <c r="D32" s="10" t="s">
        <v>95</v>
      </c>
      <c r="E32" s="11" t="s">
        <v>96</v>
      </c>
      <c r="F32" s="12" t="s">
        <v>68</v>
      </c>
      <c r="G32" s="12" t="s">
        <v>24</v>
      </c>
      <c r="H32" s="12" t="s">
        <v>45</v>
      </c>
      <c r="I32" s="13" t="s">
        <v>97</v>
      </c>
      <c r="J32" s="8">
        <v>892</v>
      </c>
      <c r="K32" s="8" t="s">
        <v>74</v>
      </c>
      <c r="L32" s="7">
        <v>100</v>
      </c>
      <c r="M32" s="5">
        <v>228000</v>
      </c>
      <c r="N32" s="5">
        <v>0</v>
      </c>
      <c r="O32" s="5">
        <v>228000</v>
      </c>
      <c r="P32" s="5">
        <v>0</v>
      </c>
      <c r="Q32" s="6">
        <v>0</v>
      </c>
      <c r="R32" s="6">
        <v>0</v>
      </c>
      <c r="S32" s="39"/>
    </row>
    <row r="33" spans="1:19" ht="127.5">
      <c r="A33" s="8">
        <v>21</v>
      </c>
      <c r="B33" s="9" t="s">
        <v>44</v>
      </c>
      <c r="C33" s="9" t="s">
        <v>21</v>
      </c>
      <c r="D33" s="10" t="s">
        <v>95</v>
      </c>
      <c r="E33" s="11" t="s">
        <v>98</v>
      </c>
      <c r="F33" s="12" t="s">
        <v>68</v>
      </c>
      <c r="G33" s="12" t="s">
        <v>24</v>
      </c>
      <c r="H33" s="12" t="s">
        <v>45</v>
      </c>
      <c r="I33" s="13" t="s">
        <v>99</v>
      </c>
      <c r="J33" s="8">
        <v>892</v>
      </c>
      <c r="K33" s="8" t="s">
        <v>74</v>
      </c>
      <c r="L33" s="7">
        <v>100</v>
      </c>
      <c r="M33" s="5">
        <v>9776858.8000000007</v>
      </c>
      <c r="N33" s="4">
        <v>7697509</v>
      </c>
      <c r="O33" s="5">
        <v>9776858.8000000007</v>
      </c>
      <c r="P33" s="5">
        <v>0</v>
      </c>
      <c r="Q33" s="6">
        <v>0</v>
      </c>
      <c r="R33" s="6">
        <v>0</v>
      </c>
      <c r="S33" s="39"/>
    </row>
    <row r="34" spans="1:19" ht="89.25">
      <c r="A34" s="8">
        <v>22</v>
      </c>
      <c r="B34" s="9" t="s">
        <v>44</v>
      </c>
      <c r="C34" s="9" t="s">
        <v>21</v>
      </c>
      <c r="D34" s="10" t="s">
        <v>95</v>
      </c>
      <c r="E34" s="11" t="s">
        <v>100</v>
      </c>
      <c r="F34" s="12" t="s">
        <v>68</v>
      </c>
      <c r="G34" s="12" t="s">
        <v>24</v>
      </c>
      <c r="H34" s="12" t="s">
        <v>45</v>
      </c>
      <c r="I34" s="13" t="s">
        <v>101</v>
      </c>
      <c r="J34" s="8">
        <v>892</v>
      </c>
      <c r="K34" s="8" t="s">
        <v>74</v>
      </c>
      <c r="L34" s="7">
        <v>100</v>
      </c>
      <c r="M34" s="5">
        <v>238067.29</v>
      </c>
      <c r="N34" s="4">
        <v>0</v>
      </c>
      <c r="O34" s="5">
        <v>238067.29</v>
      </c>
      <c r="P34" s="5">
        <v>0</v>
      </c>
      <c r="Q34" s="6">
        <v>0</v>
      </c>
      <c r="R34" s="6">
        <v>0</v>
      </c>
      <c r="S34" s="39"/>
    </row>
    <row r="35" spans="1:19" ht="51">
      <c r="A35" s="8">
        <v>23</v>
      </c>
      <c r="B35" s="9" t="s">
        <v>44</v>
      </c>
      <c r="C35" s="9" t="s">
        <v>21</v>
      </c>
      <c r="D35" s="10" t="s">
        <v>31</v>
      </c>
      <c r="E35" s="11" t="s">
        <v>102</v>
      </c>
      <c r="F35" s="12" t="s">
        <v>68</v>
      </c>
      <c r="G35" s="12" t="s">
        <v>24</v>
      </c>
      <c r="H35" s="12" t="s">
        <v>45</v>
      </c>
      <c r="I35" s="13" t="s">
        <v>103</v>
      </c>
      <c r="J35" s="8">
        <v>892</v>
      </c>
      <c r="K35" s="8" t="s">
        <v>74</v>
      </c>
      <c r="L35" s="7">
        <v>100</v>
      </c>
      <c r="M35" s="5">
        <v>2352676</v>
      </c>
      <c r="N35" s="4">
        <v>1772251.62</v>
      </c>
      <c r="O35" s="4">
        <v>2352676</v>
      </c>
      <c r="P35" s="5">
        <v>2443612</v>
      </c>
      <c r="Q35" s="6">
        <v>0</v>
      </c>
      <c r="R35" s="6">
        <v>0</v>
      </c>
      <c r="S35" s="39"/>
    </row>
    <row r="36" spans="1:19" ht="51">
      <c r="A36" s="8">
        <v>24</v>
      </c>
      <c r="B36" s="9" t="s">
        <v>44</v>
      </c>
      <c r="C36" s="9" t="s">
        <v>21</v>
      </c>
      <c r="D36" s="10" t="s">
        <v>104</v>
      </c>
      <c r="E36" s="11" t="s">
        <v>105</v>
      </c>
      <c r="F36" s="12" t="s">
        <v>68</v>
      </c>
      <c r="G36" s="12" t="s">
        <v>24</v>
      </c>
      <c r="H36" s="12" t="s">
        <v>45</v>
      </c>
      <c r="I36" s="13" t="s">
        <v>106</v>
      </c>
      <c r="J36" s="8">
        <v>892</v>
      </c>
      <c r="K36" s="8" t="s">
        <v>74</v>
      </c>
      <c r="L36" s="7">
        <v>100</v>
      </c>
      <c r="M36" s="5">
        <v>22024300</v>
      </c>
      <c r="N36" s="4">
        <v>13293718.789999999</v>
      </c>
      <c r="O36" s="5">
        <v>22024300</v>
      </c>
      <c r="P36" s="5">
        <v>5614000</v>
      </c>
      <c r="Q36" s="6">
        <v>3743000</v>
      </c>
      <c r="R36" s="6">
        <v>3743000</v>
      </c>
      <c r="S36" s="39"/>
    </row>
    <row r="37" spans="1:19" ht="76.5">
      <c r="A37" s="8">
        <v>25</v>
      </c>
      <c r="B37" s="9" t="s">
        <v>44</v>
      </c>
      <c r="C37" s="9" t="s">
        <v>21</v>
      </c>
      <c r="D37" s="10" t="s">
        <v>120</v>
      </c>
      <c r="E37" s="11" t="s">
        <v>121</v>
      </c>
      <c r="F37" s="12" t="s">
        <v>68</v>
      </c>
      <c r="G37" s="12" t="s">
        <v>24</v>
      </c>
      <c r="H37" s="12" t="s">
        <v>45</v>
      </c>
      <c r="I37" s="13" t="s">
        <v>122</v>
      </c>
      <c r="J37" s="8">
        <v>892</v>
      </c>
      <c r="K37" s="8" t="s">
        <v>74</v>
      </c>
      <c r="L37" s="7">
        <v>100</v>
      </c>
      <c r="M37" s="5">
        <v>55000000</v>
      </c>
      <c r="N37" s="4">
        <v>49307158.359999999</v>
      </c>
      <c r="O37" s="4">
        <v>75619000</v>
      </c>
      <c r="P37" s="5">
        <v>0</v>
      </c>
      <c r="Q37" s="6">
        <v>0</v>
      </c>
      <c r="R37" s="6">
        <v>0</v>
      </c>
      <c r="S37" s="39"/>
    </row>
    <row r="38" spans="1:19" ht="51">
      <c r="A38" s="8">
        <v>26</v>
      </c>
      <c r="B38" s="9" t="s">
        <v>44</v>
      </c>
      <c r="C38" s="9" t="s">
        <v>21</v>
      </c>
      <c r="D38" s="10" t="s">
        <v>107</v>
      </c>
      <c r="E38" s="11" t="s">
        <v>105</v>
      </c>
      <c r="F38" s="12" t="s">
        <v>68</v>
      </c>
      <c r="G38" s="12" t="s">
        <v>24</v>
      </c>
      <c r="H38" s="12" t="s">
        <v>45</v>
      </c>
      <c r="I38" s="13" t="s">
        <v>108</v>
      </c>
      <c r="J38" s="8">
        <v>892</v>
      </c>
      <c r="K38" s="8" t="s">
        <v>74</v>
      </c>
      <c r="L38" s="7">
        <v>100</v>
      </c>
      <c r="M38" s="5">
        <v>59443352.100000001</v>
      </c>
      <c r="N38" s="4">
        <v>7935362.5300000003</v>
      </c>
      <c r="O38" s="5">
        <v>59443352.100000001</v>
      </c>
      <c r="P38" s="5">
        <v>0</v>
      </c>
      <c r="Q38" s="6">
        <v>0</v>
      </c>
      <c r="R38" s="6">
        <v>0</v>
      </c>
      <c r="S38" s="39"/>
    </row>
    <row r="39" spans="1:19" ht="102">
      <c r="A39" s="8">
        <v>27</v>
      </c>
      <c r="B39" s="9" t="s">
        <v>44</v>
      </c>
      <c r="C39" s="9" t="s">
        <v>116</v>
      </c>
      <c r="D39" s="10" t="s">
        <v>36</v>
      </c>
      <c r="E39" s="11" t="s">
        <v>117</v>
      </c>
      <c r="F39" s="12" t="s">
        <v>68</v>
      </c>
      <c r="G39" s="12" t="s">
        <v>24</v>
      </c>
      <c r="H39" s="12" t="s">
        <v>45</v>
      </c>
      <c r="I39" s="13" t="s">
        <v>118</v>
      </c>
      <c r="J39" s="8">
        <v>892</v>
      </c>
      <c r="K39" s="8" t="s">
        <v>74</v>
      </c>
      <c r="L39" s="7">
        <v>100</v>
      </c>
      <c r="M39" s="5">
        <v>0</v>
      </c>
      <c r="N39" s="4">
        <v>-1</v>
      </c>
      <c r="O39" s="4">
        <v>0</v>
      </c>
      <c r="P39" s="5">
        <v>0</v>
      </c>
      <c r="Q39" s="6">
        <v>0</v>
      </c>
      <c r="R39" s="6">
        <v>0</v>
      </c>
      <c r="S39" s="39"/>
    </row>
    <row r="40" spans="1:19" ht="63.75">
      <c r="A40" s="8">
        <v>28</v>
      </c>
      <c r="B40" s="9" t="s">
        <v>44</v>
      </c>
      <c r="C40" s="9" t="s">
        <v>32</v>
      </c>
      <c r="D40" s="10" t="s">
        <v>34</v>
      </c>
      <c r="E40" s="11" t="s">
        <v>33</v>
      </c>
      <c r="F40" s="12" t="s">
        <v>68</v>
      </c>
      <c r="G40" s="12" t="s">
        <v>24</v>
      </c>
      <c r="H40" s="12" t="s">
        <v>45</v>
      </c>
      <c r="I40" s="13" t="s">
        <v>109</v>
      </c>
      <c r="J40" s="8">
        <v>892</v>
      </c>
      <c r="K40" s="8" t="s">
        <v>74</v>
      </c>
      <c r="L40" s="7">
        <v>100</v>
      </c>
      <c r="M40" s="5">
        <v>9278.4500000000007</v>
      </c>
      <c r="N40" s="5">
        <v>9278.4500000000007</v>
      </c>
      <c r="O40" s="5">
        <v>9278.4500000000007</v>
      </c>
      <c r="P40" s="5">
        <v>0</v>
      </c>
      <c r="Q40" s="6">
        <v>0</v>
      </c>
      <c r="R40" s="6">
        <v>0</v>
      </c>
      <c r="S40" s="39"/>
    </row>
    <row r="41" spans="1:19" ht="51">
      <c r="A41" s="8">
        <v>29</v>
      </c>
      <c r="B41" s="9" t="s">
        <v>44</v>
      </c>
      <c r="C41" s="9" t="s">
        <v>46</v>
      </c>
      <c r="D41" s="10" t="s">
        <v>31</v>
      </c>
      <c r="E41" s="11" t="s">
        <v>29</v>
      </c>
      <c r="F41" s="12" t="s">
        <v>68</v>
      </c>
      <c r="G41" s="12" t="s">
        <v>24</v>
      </c>
      <c r="H41" s="12" t="s">
        <v>45</v>
      </c>
      <c r="I41" s="13" t="s">
        <v>110</v>
      </c>
      <c r="J41" s="8">
        <v>892</v>
      </c>
      <c r="K41" s="8" t="s">
        <v>74</v>
      </c>
      <c r="L41" s="7">
        <v>100</v>
      </c>
      <c r="M41" s="5">
        <v>-7811384.4400000004</v>
      </c>
      <c r="N41" s="5">
        <v>-7811384.4400000004</v>
      </c>
      <c r="O41" s="5">
        <v>-7811384.4400000004</v>
      </c>
      <c r="P41" s="5">
        <v>0</v>
      </c>
      <c r="Q41" s="6">
        <v>0</v>
      </c>
      <c r="R41" s="6">
        <v>0</v>
      </c>
      <c r="S41" s="39"/>
    </row>
    <row r="42" spans="1:19" ht="38.25" customHeight="1">
      <c r="A42" s="69" t="s">
        <v>58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54">
        <f t="shared" ref="M42:R42" si="0">SUM(M13:M41)</f>
        <v>179791148.19999999</v>
      </c>
      <c r="N42" s="54">
        <f t="shared" si="0"/>
        <v>100108675.38</v>
      </c>
      <c r="O42" s="54">
        <f t="shared" si="0"/>
        <v>203518348.19999999</v>
      </c>
      <c r="P42" s="54">
        <f t="shared" si="0"/>
        <v>48374312</v>
      </c>
      <c r="Q42" s="54">
        <f t="shared" si="0"/>
        <v>46087500</v>
      </c>
      <c r="R42" s="54">
        <f t="shared" si="0"/>
        <v>47642200</v>
      </c>
      <c r="S42" s="20"/>
    </row>
    <row r="43" spans="1:19" s="25" customFormat="1" ht="22.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1"/>
      <c r="N43" s="51"/>
      <c r="O43" s="51"/>
      <c r="P43" s="52"/>
      <c r="Q43" s="52"/>
      <c r="R43" s="52"/>
      <c r="S43" s="53"/>
    </row>
    <row r="44" spans="1:19" s="43" customFormat="1" ht="15.4" customHeight="1">
      <c r="A44" s="41" t="s">
        <v>37</v>
      </c>
      <c r="B44" s="42"/>
      <c r="G44" s="68" t="s">
        <v>123</v>
      </c>
      <c r="H44" s="68"/>
      <c r="I44" s="68"/>
      <c r="J44" s="68"/>
      <c r="K44" s="68"/>
      <c r="L44" s="42"/>
      <c r="M44" s="44"/>
      <c r="N44" s="17"/>
      <c r="O44" s="42"/>
      <c r="P44" s="68" t="s">
        <v>111</v>
      </c>
      <c r="Q44" s="68"/>
      <c r="R44" s="68"/>
      <c r="S44" s="45"/>
    </row>
    <row r="45" spans="1:19" s="43" customFormat="1" ht="18.75" customHeight="1">
      <c r="A45" s="46" t="s">
        <v>38</v>
      </c>
      <c r="B45" s="42"/>
      <c r="G45" s="73" t="s">
        <v>39</v>
      </c>
      <c r="H45" s="73"/>
      <c r="I45" s="73"/>
      <c r="J45" s="73"/>
      <c r="K45" s="73"/>
      <c r="L45" s="42"/>
      <c r="M45" s="74" t="s">
        <v>40</v>
      </c>
      <c r="N45" s="74"/>
      <c r="O45" s="42"/>
      <c r="P45" s="70" t="s">
        <v>41</v>
      </c>
      <c r="Q45" s="70"/>
      <c r="R45" s="70"/>
      <c r="S45" s="45"/>
    </row>
    <row r="46" spans="1:19" s="43" customFormat="1" ht="15.4" customHeight="1">
      <c r="A46" s="41"/>
      <c r="B46" s="47"/>
      <c r="C46" s="48"/>
      <c r="D46" s="48"/>
      <c r="E46" s="48"/>
      <c r="F46" s="49"/>
      <c r="G46" s="48"/>
      <c r="H46" s="47"/>
      <c r="I46" s="71"/>
      <c r="J46" s="72"/>
      <c r="K46" s="47"/>
      <c r="L46" s="47"/>
      <c r="M46" s="47"/>
      <c r="N46" s="3"/>
      <c r="O46" s="3"/>
      <c r="P46" s="3"/>
      <c r="Q46" s="3"/>
      <c r="R46" s="42"/>
      <c r="S46" s="45"/>
    </row>
    <row r="47" spans="1:19">
      <c r="A47" s="56"/>
      <c r="B47" s="56"/>
      <c r="C47" s="56"/>
      <c r="D47" s="56"/>
    </row>
    <row r="48" spans="1:19">
      <c r="A48" s="55"/>
      <c r="B48" s="55"/>
      <c r="C48" s="56"/>
      <c r="D48" s="56"/>
      <c r="L48" s="2" t="s">
        <v>56</v>
      </c>
      <c r="M48" s="54">
        <f>SUM(M13:M31)</f>
        <v>38530000</v>
      </c>
      <c r="N48" s="54">
        <f t="shared" ref="N48:R48" si="1">SUM(N13:N31)</f>
        <v>27904782.069999993</v>
      </c>
      <c r="O48" s="54">
        <f t="shared" si="1"/>
        <v>41638200</v>
      </c>
      <c r="P48" s="54">
        <f t="shared" si="1"/>
        <v>40316700</v>
      </c>
      <c r="Q48" s="54">
        <f t="shared" si="1"/>
        <v>42344500</v>
      </c>
      <c r="R48" s="54">
        <f t="shared" si="1"/>
        <v>43899200</v>
      </c>
    </row>
    <row r="49" spans="1:18">
      <c r="A49" s="55"/>
      <c r="B49" s="55"/>
      <c r="C49" s="56"/>
      <c r="D49" s="56"/>
      <c r="L49" s="1" t="s">
        <v>57</v>
      </c>
      <c r="M49" s="54">
        <f>SUM(M32:M41)</f>
        <v>141261148.19999999</v>
      </c>
      <c r="N49" s="54">
        <f t="shared" ref="N49:R49" si="2">SUM(N32:N41)</f>
        <v>72203893.310000002</v>
      </c>
      <c r="O49" s="54">
        <f t="shared" si="2"/>
        <v>161880148.19999999</v>
      </c>
      <c r="P49" s="54">
        <f t="shared" si="2"/>
        <v>8057612</v>
      </c>
      <c r="Q49" s="54">
        <f t="shared" si="2"/>
        <v>3743000</v>
      </c>
      <c r="R49" s="54">
        <f t="shared" si="2"/>
        <v>3743000</v>
      </c>
    </row>
    <row r="50" spans="1:18">
      <c r="L50" s="2" t="s">
        <v>58</v>
      </c>
      <c r="M50" s="54">
        <f>M48+M49</f>
        <v>179791148.19999999</v>
      </c>
      <c r="N50" s="54">
        <f t="shared" ref="N50:R50" si="3">N48+N49</f>
        <v>100108675.38</v>
      </c>
      <c r="O50" s="54">
        <f t="shared" si="3"/>
        <v>203518348.19999999</v>
      </c>
      <c r="P50" s="54">
        <f t="shared" si="3"/>
        <v>48374312</v>
      </c>
      <c r="Q50" s="54">
        <f t="shared" si="3"/>
        <v>46087500</v>
      </c>
      <c r="R50" s="54">
        <f t="shared" si="3"/>
        <v>47642200</v>
      </c>
    </row>
    <row r="53" spans="1:18">
      <c r="M53" s="18"/>
      <c r="N53" s="18"/>
      <c r="O53" s="18"/>
      <c r="P53" s="18"/>
      <c r="Q53" s="18"/>
      <c r="R53" s="18"/>
    </row>
  </sheetData>
  <autoFilter ref="A12:R42"/>
  <sortState ref="A13:R459">
    <sortCondition ref="B13:B459"/>
    <sortCondition ref="C13:C459"/>
    <sortCondition ref="D13:D459"/>
    <sortCondition ref="E13:E459"/>
    <sortCondition ref="F13:F459"/>
    <sortCondition ref="H13:H459"/>
  </sortState>
  <customSheetViews>
    <customSheetView guid="{983A2E78-681D-433A-A8BF-802AC0E48F70}" scale="115" fitToPage="1" printArea="1" showAutoFilter="1" topLeftCell="A86">
      <selection activeCell="R88" sqref="R88"/>
      <pageMargins left="0.23622047244094491" right="0.23622047244094491" top="0.6" bottom="0.31" header="0.31496062992125984" footer="0.31496062992125984"/>
      <pageSetup paperSize="8" scale="91" fitToHeight="0" orientation="landscape" errors="blank" r:id="rId1"/>
      <autoFilter ref="A12:R358"/>
    </customSheetView>
    <customSheetView guid="{C6B788A0-F58C-4B92-A20E-D3BBCE18187E}" scale="115" fitToPage="1" printArea="1" showAutoFilter="1" topLeftCell="A83">
      <selection activeCell="A83" sqref="A83:L84"/>
      <pageMargins left="0.23622047244094491" right="0.23622047244094491" top="0.6" bottom="0.31" header="0.31496062992125984" footer="0.31496062992125984"/>
      <pageSetup paperSize="8" scale="91" fitToHeight="0" orientation="landscape" errors="blank" r:id="rId2"/>
      <autoFilter ref="A12:R12"/>
    </customSheetView>
  </customSheetViews>
  <mergeCells count="27">
    <mergeCell ref="Q4:R4"/>
    <mergeCell ref="N1:R1"/>
    <mergeCell ref="A2:R3"/>
    <mergeCell ref="B4:P4"/>
    <mergeCell ref="O9:O11"/>
    <mergeCell ref="P9:R10"/>
    <mergeCell ref="G10:H10"/>
    <mergeCell ref="M9:M11"/>
    <mergeCell ref="A5:H5"/>
    <mergeCell ref="J6:R6"/>
    <mergeCell ref="A6:I6"/>
    <mergeCell ref="F7:H7"/>
    <mergeCell ref="I5:P5"/>
    <mergeCell ref="A9:A11"/>
    <mergeCell ref="B9:H9"/>
    <mergeCell ref="I9:I11"/>
    <mergeCell ref="P45:R45"/>
    <mergeCell ref="I46:J46"/>
    <mergeCell ref="G44:K44"/>
    <mergeCell ref="G45:K45"/>
    <mergeCell ref="M45:N45"/>
    <mergeCell ref="J9:K10"/>
    <mergeCell ref="L9:L11"/>
    <mergeCell ref="B10:F10"/>
    <mergeCell ref="N9:N11"/>
    <mergeCell ref="P44:R44"/>
    <mergeCell ref="A42:L42"/>
  </mergeCells>
  <pageMargins left="0.23622047244094491" right="0.23622047244094491" top="0.59055118110236227" bottom="0.51181102362204722" header="0.39370078740157483" footer="0.31496062992125984"/>
  <pageSetup paperSize="8" scale="59" fitToHeight="0" orientation="landscape" errors="blank" r:id="rId3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Шамсудинова Светлана Алексеевна</dc:creator>
  <cp:lastModifiedBy>Надежда Никифорова</cp:lastModifiedBy>
  <cp:lastPrinted>2021-11-12T12:04:09Z</cp:lastPrinted>
  <dcterms:created xsi:type="dcterms:W3CDTF">2018-10-18T13:24:43Z</dcterms:created>
  <dcterms:modified xsi:type="dcterms:W3CDTF">2022-11-09T05:45:41Z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доходов(7).xls</vt:lpwstr>
  </property>
  <property fmtid="{D5CDD505-2E9C-101B-9397-08002B2CF9AE}" pid="3" name="Название отчета">
    <vt:lpwstr>Реестр источников доходов(7).xls</vt:lpwstr>
  </property>
  <property fmtid="{D5CDD505-2E9C-101B-9397-08002B2CF9AE}" pid="4" name="Версия клиента">
    <vt:lpwstr>18.1.7.4030</vt:lpwstr>
  </property>
  <property fmtid="{D5CDD505-2E9C-101B-9397-08002B2CF9AE}" pid="5" name="Версия базы">
    <vt:lpwstr>18.1.1323.13685143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10.10.8.77\ks</vt:lpwstr>
  </property>
  <property fmtid="{D5CDD505-2E9C-101B-9397-08002B2CF9AE}" pid="8" name="База">
    <vt:lpwstr>finans18</vt:lpwstr>
  </property>
  <property fmtid="{D5CDD505-2E9C-101B-9397-08002B2CF9AE}" pid="9" name="Пользователь">
    <vt:lpwstr>sv</vt:lpwstr>
  </property>
  <property fmtid="{D5CDD505-2E9C-101B-9397-08002B2CF9AE}" pid="10" name="Шаблон">
    <vt:lpwstr>sqr_pmfrf_VNov</vt:lpwstr>
  </property>
  <property fmtid="{D5CDD505-2E9C-101B-9397-08002B2CF9AE}" pid="11" name="Локальная база">
    <vt:lpwstr>не используется</vt:lpwstr>
  </property>
</Properties>
</file>